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7"/>
  <workbookPr/>
  <mc:AlternateContent xmlns:mc="http://schemas.openxmlformats.org/markup-compatibility/2006">
    <mc:Choice Requires="x15">
      <x15ac:absPath xmlns:x15ac="http://schemas.microsoft.com/office/spreadsheetml/2010/11/ac" url="https://champions4kids-my.sharepoint.com/personal/gabby_ahearn_childrenshospitals_org/Documents/"/>
    </mc:Choice>
  </mc:AlternateContent>
  <xr:revisionPtr revIDLastSave="3411" documentId="11_0B1D56BE9CDCCE836B02CE7A5FB0D4A9BBFD1C62" xr6:coauthVersionLast="47" xr6:coauthVersionMax="47" xr10:uidLastSave="{693F3016-AF53-407A-8A14-A72B44D12DF6}"/>
  <bookViews>
    <workbookView xWindow="-110" yWindow="-110" windowWidth="19420" windowHeight="10300" firstSheet="1" activeTab="2" xr2:uid="{00000000-000D-0000-FFFF-FFFF00000000}"/>
  </bookViews>
  <sheets>
    <sheet name="FY 2025 Enacted Budget General" sheetId="1" r:id="rId1"/>
    <sheet name="Workforce" sheetId="2" r:id="rId2"/>
    <sheet name="Medicaid" sheetId="3" r:id="rId3"/>
    <sheet name="Lists" sheetId="4" r:id="rId4"/>
  </sheets>
  <definedNames>
    <definedName name="_xlnm._FilterDatabase" localSheetId="0" hidden="1">'FY 2025 Enacted Budget General'!$C$1:$C$84</definedName>
    <definedName name="_xlnm._FilterDatabase" localSheetId="2" hidden="1">Medicaid!$A$1:$G$1</definedName>
    <definedName name="_xlnm._FilterDatabase" localSheetId="1" hidden="1">Workforce!$A$1:$G$1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G2" i="3"/>
  <c r="G42" i="1"/>
  <c r="G22" i="2"/>
  <c r="G5" i="3"/>
  <c r="G3" i="3"/>
  <c r="G8" i="3"/>
</calcChain>
</file>

<file path=xl/sharedStrings.xml><?xml version="1.0" encoding="utf-8"?>
<sst xmlns="http://schemas.openxmlformats.org/spreadsheetml/2006/main" count="714" uniqueCount="441">
  <si>
    <t>State</t>
  </si>
  <si>
    <t>Name of Initiative/Program</t>
  </si>
  <si>
    <t>Behavioral Health Priorities</t>
  </si>
  <si>
    <t>Enacted Funding ($)</t>
  </si>
  <si>
    <t>Description</t>
  </si>
  <si>
    <t>Additional Information</t>
  </si>
  <si>
    <t>Budget Source</t>
  </si>
  <si>
    <t>AL</t>
  </si>
  <si>
    <t xml:space="preserve">Pilot Program for Mobile Crisis Centers for Children and Adolescents </t>
  </si>
  <si>
    <t>Investments in Outpatient and Community Based Services - Community</t>
  </si>
  <si>
    <t xml:space="preserve">Funding goes towards mobile crisis centers for children and adolescents to reduce the burden on emergency departments and hospitals. </t>
  </si>
  <si>
    <t>Alabama Crisis Systems of Care</t>
  </si>
  <si>
    <t>AL 2025 Enacted Budget</t>
  </si>
  <si>
    <t>CA</t>
  </si>
  <si>
    <t xml:space="preserve">Children and Youth Behavioral Health Initiative </t>
  </si>
  <si>
    <t>Other</t>
  </si>
  <si>
    <t xml:space="preserve">The funds support the development of a video series to provide parents with resources and skills to support their children's mental health. </t>
  </si>
  <si>
    <t>CA 2025 Budget</t>
  </si>
  <si>
    <t>CO</t>
  </si>
  <si>
    <t>Behavioral Health Care Professional Matching Grant Program</t>
  </si>
  <si>
    <t>Investments in Outpatient and Community Based Services - School-based</t>
  </si>
  <si>
    <t xml:space="preserve">The funds are used for behavioral health care services at recipient schools and can also fund behavioral health service contracts with community providers. </t>
  </si>
  <si>
    <t>BH Professional Matching Grant Program</t>
  </si>
  <si>
    <t xml:space="preserve">CO 2025 Budget Department of Education </t>
  </si>
  <si>
    <t>K-5 Social and Emotional Health Pilot Program</t>
  </si>
  <si>
    <t xml:space="preserve">Funds support a pilot program to place school mental health professionals in schools to provide support for young students and their families. </t>
  </si>
  <si>
    <t>K-5 Social Emotional Health Pilot Grant</t>
  </si>
  <si>
    <t>Early Childhood Mental Health Services</t>
  </si>
  <si>
    <t>Investments in Outpatient and Community Based Services - Outpatient</t>
  </si>
  <si>
    <t xml:space="preserve">The funds support the Early Childhood Mental Health Consultation program in CO. The program increases the number of mental health consultations available to young children. </t>
  </si>
  <si>
    <t>Early Childhood Mental Health Consultation Program</t>
  </si>
  <si>
    <t>CO 2025 Budget - Department of Early Childhood</t>
  </si>
  <si>
    <t>DC</t>
  </si>
  <si>
    <t xml:space="preserve">School-Based Behavioral Health Student Peer Educator Pilot </t>
  </si>
  <si>
    <t xml:space="preserve">Funds are used to educate and train youth to become leaders and advocates for behavioral health services in DC. </t>
  </si>
  <si>
    <t xml:space="preserve">DC 2025 Enacted Budget </t>
  </si>
  <si>
    <t>DE</t>
  </si>
  <si>
    <t>Middle School Behavioral Health Consultants</t>
  </si>
  <si>
    <t xml:space="preserve">Funds are used to provide free mental health services to middle school students and their families. </t>
  </si>
  <si>
    <t>Behavioral Health Consultant Program</t>
  </si>
  <si>
    <t>DE 2025 Enacted Budget</t>
  </si>
  <si>
    <t>K-5 Early Intervention</t>
  </si>
  <si>
    <t xml:space="preserve">Funds the Department of Services for Children, Youth and Their Families, in collaboration with the Department of Education, to provide early intervention services to children. </t>
  </si>
  <si>
    <t>K-5 Early Intervention Program</t>
  </si>
  <si>
    <t>Targeted Prevention Programs</t>
  </si>
  <si>
    <t>Prevention</t>
  </si>
  <si>
    <t xml:space="preserve">Funds are used to provide statewide after-school programs focused on youth violence and child suicide prevention. </t>
  </si>
  <si>
    <t>School-Based Mental Health Services</t>
  </si>
  <si>
    <t xml:space="preserve">Funds are provided to schools with students from kindergarten to fourth grade. Funds are used for mental health services provided by school counselors, school social workers, psychologists, etc. </t>
  </si>
  <si>
    <t>FL</t>
  </si>
  <si>
    <t>Mental Health Awareness and Assistance Training</t>
  </si>
  <si>
    <t xml:space="preserve">Funds are used to help school personnel identify mental health concerns in students. </t>
  </si>
  <si>
    <t>Youth Mental Health Awareness Training</t>
  </si>
  <si>
    <t>FA 2025 Budget Overview</t>
  </si>
  <si>
    <t>GA</t>
  </si>
  <si>
    <t xml:space="preserve">Georgia Network for Educational and Therapeutic Support </t>
  </si>
  <si>
    <t>Funds support the provision of services, education, and resources for students ages three to twenty-one with autism or severe behavioral problems and their families.</t>
  </si>
  <si>
    <t>GA 2025 Enacted Budget</t>
  </si>
  <si>
    <t>Child and Adolescent Mental Health Services</t>
  </si>
  <si>
    <t xml:space="preserve">Funds support the provision of evaluation, treatment, crisis stabilization, and residential services to children and adolescents with mental illness. </t>
  </si>
  <si>
    <t>HI</t>
  </si>
  <si>
    <t>Kauai Planning &amp; Action Alliance</t>
  </si>
  <si>
    <t xml:space="preserve">Funds are used to build programs to address youth mental health and strengthen social-emotional learning for students on Kauai. </t>
  </si>
  <si>
    <t>HI 2025 Enacted Budget</t>
  </si>
  <si>
    <t>IA</t>
  </si>
  <si>
    <t>Children's Behavioral Health System</t>
  </si>
  <si>
    <t xml:space="preserve">Funds are used to support children's behavioral health systems that include evidence-based behavioral health prevention, treatment, and recovery services and support for children and their families. </t>
  </si>
  <si>
    <t>IA 2025 Enacted Budget</t>
  </si>
  <si>
    <t xml:space="preserve">Developmental Surveillance </t>
  </si>
  <si>
    <t xml:space="preserve">Funds support developmental surveillance and screening during a child's first five years. This includes consultation and education for children with behavioral health conditions. </t>
  </si>
  <si>
    <t xml:space="preserve">Behavioral Analysis Treatment </t>
  </si>
  <si>
    <t xml:space="preserve">Funds appropriated from the state's Autism Support fund will be given to a nonprofit that provides expert care for children with medical complexity. Funds can be used to expand behavioral analysis treatment. </t>
  </si>
  <si>
    <t>Iowa Autism Support Program</t>
  </si>
  <si>
    <t>IL</t>
  </si>
  <si>
    <t xml:space="preserve">Children's Behavioral Health Transformation Initiative </t>
  </si>
  <si>
    <t xml:space="preserve">This is the first year of the state-wide initiative which strengthens the delivery of behavioral health services for children in Illinois. Funds support BEACON, Comprehensive Community Based Youth Services expansion, and Pediatric Mental Health Training that provides community awareness about children's mental health issues. </t>
  </si>
  <si>
    <t>Illinois Children’s Behavioral Health Transformation Initiative</t>
  </si>
  <si>
    <t>IL 2025 Enacted Budget</t>
  </si>
  <si>
    <t>IN</t>
  </si>
  <si>
    <t>Child Psychiatric Services</t>
  </si>
  <si>
    <t xml:space="preserve">Funding for the Family and Social Services Administration includes $5.5 million to be used to contract with maximum three social services providers to implement a program between schools and caregivers, teachers, children, and the community to promote healthy behavior and prevent substance use disorder. </t>
  </si>
  <si>
    <t>IN 2025 Enacted Budget</t>
  </si>
  <si>
    <t>Evansville Psychiatric Children's Services</t>
  </si>
  <si>
    <t>Funds support Evansville Psychiatric Children's Center that provides treatment and recovery options for children.</t>
  </si>
  <si>
    <t>Evansville Psychiatric Children's Center</t>
  </si>
  <si>
    <t>KS</t>
  </si>
  <si>
    <t xml:space="preserve">Mental Health Intervention Team Pilot </t>
  </si>
  <si>
    <t xml:space="preserve">The funds are used to continue the mental health intervention team pilot program that was established in 2018 to provide access to behavioral health services for students K-12 and create a connection between school districts and mental health providers. </t>
  </si>
  <si>
    <t>KS 2025 Enacted Budget</t>
  </si>
  <si>
    <t>LA</t>
  </si>
  <si>
    <t>Children's Behavioral Health Services</t>
  </si>
  <si>
    <t>LA 2025 Enacted Budget</t>
  </si>
  <si>
    <t>MA</t>
  </si>
  <si>
    <t>Children's Behavioral Health Initiative</t>
  </si>
  <si>
    <t xml:space="preserve">Funds are used to partner with child/family serving agencies, providers, and insurers to increase access to behavioral health services for children. </t>
  </si>
  <si>
    <t>Children's Behavioral Health Initiative (CBHI)</t>
  </si>
  <si>
    <t>MA 2025 Enacted Budget</t>
  </si>
  <si>
    <t xml:space="preserve">Funds all child and adolescent psychiatric services administered through the MA Department of Mental Health. </t>
  </si>
  <si>
    <t>Early Childhood Mental Health Consultation Services</t>
  </si>
  <si>
    <t xml:space="preserve">Funds are used to support consultants that provide guidance to programs, educators, and families on addressing the developmental, emotional, and behavioral challenges of infants and young children in early education settings. </t>
  </si>
  <si>
    <t>MD</t>
  </si>
  <si>
    <t>Regional Institute of Children and Adolescents - Baltimore  (RICA)</t>
  </si>
  <si>
    <t>Infrastructure Investment and Capacity - Inpatient Services</t>
  </si>
  <si>
    <t xml:space="preserve">Funding supports a mental health treatment facility serving adolescents and their families in central Maryland. </t>
  </si>
  <si>
    <t>RICA</t>
  </si>
  <si>
    <t>MD 2025 Enacted Budget</t>
  </si>
  <si>
    <t>John L. Gildner Regional Institute for Children and Adolescents</t>
  </si>
  <si>
    <t xml:space="preserve">Funds a community-based, public residential, clinical, and educational facility serving children and adolescents. </t>
  </si>
  <si>
    <t>John. L Gildner Regional Institute for Children and Adolescents</t>
  </si>
  <si>
    <t>ME</t>
  </si>
  <si>
    <t>Office of Child and Family Services</t>
  </si>
  <si>
    <t xml:space="preserve">Funding supports grants and initiatives to behavioral health providers in rural areas to increase availability of services to children involved in the welfare system. </t>
  </si>
  <si>
    <t>ME 2025 Enacted Budget</t>
  </si>
  <si>
    <t>MI</t>
  </si>
  <si>
    <t>Behavioral Health Prevention and Treatment Pilot Project</t>
  </si>
  <si>
    <t xml:space="preserve">Funds will be distributed to school districts for a 100,000-student pilot project that uses an electronic multicomponent behavioral health prevention and treatment tool based on a population health mode. </t>
  </si>
  <si>
    <t>MI 2025 Enacted Budget</t>
  </si>
  <si>
    <t>Pediatric Center of Behavioral Health</t>
  </si>
  <si>
    <t xml:space="preserve">Funds will be distributed to the future Pine Rest Pediatric Center of Behavioral Health. The funds will support the building of the center, hiring, and training. </t>
  </si>
  <si>
    <t>Pine Rest</t>
  </si>
  <si>
    <t>MO</t>
  </si>
  <si>
    <t>Youth Mental Health Campus - Springfield</t>
  </si>
  <si>
    <t xml:space="preserve">Funds support the construction of 16 residential beds at a private mental health facility in Springfield. </t>
  </si>
  <si>
    <t xml:space="preserve">Burrell Behavioral Health </t>
  </si>
  <si>
    <t>MO 2025 Department of Health and Senior Services 2025 Budget</t>
  </si>
  <si>
    <t>Department of Mental Health - Youth Programs</t>
  </si>
  <si>
    <t xml:space="preserve">Funds support youth substance use disorder prevention, mental health and youth services liaisons, peer respite services, and alcohol abuse prevention services. </t>
  </si>
  <si>
    <t>MS</t>
  </si>
  <si>
    <t>CARES Center at Canopy Children's Solutions</t>
  </si>
  <si>
    <t xml:space="preserve">Funds support a 24-hour, 60-bed intensive psychiatric residential treatment facility serving youth ages 6 to 17. </t>
  </si>
  <si>
    <t>CARES</t>
  </si>
  <si>
    <t>MS 2025 Enacted Budget</t>
  </si>
  <si>
    <t>NH</t>
  </si>
  <si>
    <t>Pediatric Mental Health Access</t>
  </si>
  <si>
    <t xml:space="preserve">Funds are used to train primary care providers to identify and care for children with mental health conditions. </t>
  </si>
  <si>
    <t xml:space="preserve">NH Mental Healthcare Access in Pediatrics </t>
  </si>
  <si>
    <t>NH 2025 Enacted Budget</t>
  </si>
  <si>
    <t>NJ</t>
  </si>
  <si>
    <t>School-Based Mental Health Services Grant Program</t>
  </si>
  <si>
    <t>This grant programs provides funds to local education agencies to train new and existing school-based mental health services providers, expand the pipeline and increase the diversity of trained providers to help address the shortages of mental health professionals in schools.</t>
  </si>
  <si>
    <t>New Jersey School-based Mental Health Grant Program</t>
  </si>
  <si>
    <t>NJ 2025 Enacted Budget</t>
  </si>
  <si>
    <t>Pediatric Mental Health Care</t>
  </si>
  <si>
    <t>Child Collaborative Mental Health Care Pilot Program</t>
  </si>
  <si>
    <t xml:space="preserve">Funds support collaboratives between primary care physicians and child mental health specialists to provide screening, assessment, diagnosis, and treatment. </t>
  </si>
  <si>
    <t>Collaborative Mental Health Care Pilot Program</t>
  </si>
  <si>
    <t>Youth Mental Health Outreach - Mental Health Mobile Application</t>
  </si>
  <si>
    <t xml:space="preserve">Funds support the online "Parent/Caregiver's Toolkit: Guide to Navigating Youth Behavioral Health" as well as its app format. </t>
  </si>
  <si>
    <t xml:space="preserve">Tool Launched in NJ for Youth Mental Health </t>
  </si>
  <si>
    <t>Society for Prevention of Teen Suicide - Mental Health Toolkits</t>
  </si>
  <si>
    <t xml:space="preserve">Funds support the Society for the Prevention of Teen Suicide, a national organization, on the implementation of behavioral health toolkits for parents and caregivers in schools, mental health offices, and physician offices. Toolkits educate on mental health issues, warning signs, and available resources. </t>
  </si>
  <si>
    <t>Behavioral Health Toolkit</t>
  </si>
  <si>
    <t>Insite Health - Digital Adolescent Mental Health Hybrid Pilot Program</t>
  </si>
  <si>
    <t xml:space="preserve">Funds are given to the Department of Children and Families to establish partnerships with school districts and Insite Health, which will help students get mental health support and appointments. Funds will also support the training of staff on mental health issues. </t>
  </si>
  <si>
    <t>Mental Health Pilot Program</t>
  </si>
  <si>
    <t>NM</t>
  </si>
  <si>
    <t xml:space="preserve">Behavioral Health Services </t>
  </si>
  <si>
    <t xml:space="preserve">Funds go to the Children, Youth and Families Department to support the provision of behavioral health services to families, children, and caregivers who are struggling with issues of divorce, homelessness, child abuse, family violence, or other crises. </t>
  </si>
  <si>
    <t>Infant Mental Health</t>
  </si>
  <si>
    <t xml:space="preserve">Funding for the Children, Youth, and Families Department to support the provision of child-parent psychotherapy services to infants and young children with the goal of improving the infant and parent relationship. </t>
  </si>
  <si>
    <t>Public Health Program - Youth and Teen Mental health Education</t>
  </si>
  <si>
    <t xml:space="preserve">Funding for the building of a youth and teen mental health education and awareness program, including suicide prevention classes and professional development training for adults working with children. </t>
  </si>
  <si>
    <t>NV</t>
  </si>
  <si>
    <t>Youth Suicide Prevention</t>
  </si>
  <si>
    <t xml:space="preserve">Funds go to the Nevada Division of Public and Behavioral Health Office of Suicide Prevention to fund their youth suicide prevention initiatives, including their children's mobile crisis response team. </t>
  </si>
  <si>
    <t xml:space="preserve">Prevention of Youth Suicide </t>
  </si>
  <si>
    <t xml:space="preserve">NV 2025 Enacted Budget </t>
  </si>
  <si>
    <t>NY</t>
  </si>
  <si>
    <t>Early Childhood Mental Health Consultations</t>
  </si>
  <si>
    <t xml:space="preserve">Funding will support the doubling of early childhood mental health consultations across New York. </t>
  </si>
  <si>
    <t>NY 2025 Enacted Budget</t>
  </si>
  <si>
    <t xml:space="preserve">NY </t>
  </si>
  <si>
    <t>Peer-to-Peer Youth Program</t>
  </si>
  <si>
    <t xml:space="preserve">Funding for the expansion of peer-to-peer supports, including safe spaces outside of the home and school where youth can meet with peers to address mental health challenges. </t>
  </si>
  <si>
    <t>Specialized Children's Community Residence Programming</t>
  </si>
  <si>
    <t xml:space="preserve">Funding for an increase in mental health training and programs focusing on children within the welfare system. </t>
  </si>
  <si>
    <t>OH</t>
  </si>
  <si>
    <t>Private Facility Contracts</t>
  </si>
  <si>
    <t>Funding for the provision of residential services for youth in the justice system who are showing behavioral health problems that warrant care.</t>
  </si>
  <si>
    <t>OH Department of Youth Services</t>
  </si>
  <si>
    <t>RECLAIM Ohio (Reasoned and Equitable Community and Local Alternatives to the Incarceration of Minors)</t>
  </si>
  <si>
    <t xml:space="preserve">Funds go towards services that divert youth from reoffending and provide behavioral health services. </t>
  </si>
  <si>
    <t xml:space="preserve">Appalachian Children Coalition </t>
  </si>
  <si>
    <t xml:space="preserve">Funding for the hiring of mental and behavioral health workers in schools to enhance child mental health outcomes in southeast Ohio. </t>
  </si>
  <si>
    <t xml:space="preserve">RECLAIM </t>
  </si>
  <si>
    <t xml:space="preserve">OH Department of Mental Health and Addiction Services </t>
  </si>
  <si>
    <t>OR</t>
  </si>
  <si>
    <t>Mental Health &amp; Behavior Support</t>
  </si>
  <si>
    <t xml:space="preserve">Funds are given to the Department of Early Learning and Care to improve mental health in children. </t>
  </si>
  <si>
    <t>OR 2025 Enacted Budget</t>
  </si>
  <si>
    <t>TN</t>
  </si>
  <si>
    <t>Behavioral Health Safety Net Program</t>
  </si>
  <si>
    <t xml:space="preserve">Funding to support the provision of mental health services for children 3 years of age or older and adults who have a mental health diagnosis and no behavioral health insurance. </t>
  </si>
  <si>
    <t>Behavioral Health Safety Net</t>
  </si>
  <si>
    <t>TN 2025 Enacted Budget</t>
  </si>
  <si>
    <t>School-Based Behavioral Health Liaisons</t>
  </si>
  <si>
    <t xml:space="preserve">Funds support local community mental health centers’ health liaison programs, which places employees in community mental health clinics that are located within schools. </t>
  </si>
  <si>
    <t xml:space="preserve">School-Based Behavioral Health Liaisons </t>
  </si>
  <si>
    <t>TX</t>
  </si>
  <si>
    <t>Crisis Respite Unites for Youth</t>
  </si>
  <si>
    <t xml:space="preserve">Funding will support four additional crisis respite units that serve youth and to pilot peer-run units. </t>
  </si>
  <si>
    <t>TX 2025 Enacted Budget</t>
  </si>
  <si>
    <t>Youth Mobile Crisis Outreach Teams</t>
  </si>
  <si>
    <t xml:space="preserve">Funding to support the establishment of  youth mobile crisis outreach teams. </t>
  </si>
  <si>
    <t>Multisystemic Therapy</t>
  </si>
  <si>
    <t>Funding will support the expansion of community mental health services for children.</t>
  </si>
  <si>
    <t>Mental Health Services in Out of School Time</t>
  </si>
  <si>
    <t>Funds will be used to promote mental health services, including early intervention services, in out-of-school time.</t>
  </si>
  <si>
    <t>Outpatient Integrated Care Clinic Project</t>
  </si>
  <si>
    <t>Funds will be used to establish an integrated care clinic in an inpatient psychiatric unit for children and adolescents</t>
  </si>
  <si>
    <t>UT</t>
  </si>
  <si>
    <t>Student Mental Health Screenings</t>
  </si>
  <si>
    <t>Funds will be used by the State Board of Education for the student mental health screenings program in schools throughout the state of Utah.</t>
  </si>
  <si>
    <t xml:space="preserve">School Based Mental Health Screenings </t>
  </si>
  <si>
    <t>UT 2025 Enacted Budget</t>
  </si>
  <si>
    <t>VA</t>
  </si>
  <si>
    <t>HealthWorks of Herndon</t>
  </si>
  <si>
    <t xml:space="preserve">Funds support the provision of behavioral health treatment and prevention services to uninsured children and adults in a federally qualified health center. </t>
  </si>
  <si>
    <t>VA 2025 Enacted Budget</t>
  </si>
  <si>
    <t>Virginia Mental Health Access Program</t>
  </si>
  <si>
    <t xml:space="preserve">Funds are provided to the Department of Behavioral Health and Developmental Services to contract with the Mental Health Access Program to develop mental health services for children. </t>
  </si>
  <si>
    <t xml:space="preserve">Department of Behavioral Health Developmental Services (DBHDS) and Department of Education </t>
  </si>
  <si>
    <t xml:space="preserve">Will fund grants to health care organizations for the establishment of school-based health clinics that will provide mental health services and primary medical care to students and their families. </t>
  </si>
  <si>
    <t xml:space="preserve">Youth for Tomorrow </t>
  </si>
  <si>
    <t xml:space="preserve">Funds will support the provision of residential, educational, mental health, and counseling services to at-risk  youth who have been sexually exploited. </t>
  </si>
  <si>
    <t>Community Based Mental Health Outpatient Services</t>
  </si>
  <si>
    <t xml:space="preserve">Funds will support the provision of community-based mental health outpatient services for youth. </t>
  </si>
  <si>
    <t xml:space="preserve">General Behavioral Health Funds - Outpatient </t>
  </si>
  <si>
    <t xml:space="preserve">Funds will be given to Community Service Boards to support the provision of outpatient services to children with mental health needs. </t>
  </si>
  <si>
    <t>General Behavioral Health Funds - Serious Emotional Disturbances</t>
  </si>
  <si>
    <t xml:space="preserve">Funds will be given to Community Services Boards to increase mental health services for children with serious emotional disturbances. </t>
  </si>
  <si>
    <t>Child Psychiatry and Children's Crisis Services</t>
  </si>
  <si>
    <t xml:space="preserve">Funds are contracted out among health planning regions based on current availability of the services. The funds will provide child psychiatry and children's crisis services. </t>
  </si>
  <si>
    <t>VT</t>
  </si>
  <si>
    <t>Psychiatric Youth Inpatient Facility</t>
  </si>
  <si>
    <t>Funds will be used to cover start-up costs for a private, not-for-profit, psychiatric hospital offering comprehensive services designed to meet the mental health needs of children, adolescents, and adults</t>
  </si>
  <si>
    <t>VT 2025 Enacted Budget</t>
  </si>
  <si>
    <t>WA</t>
  </si>
  <si>
    <t>Telebehavioral Health Access</t>
  </si>
  <si>
    <t>Telehealth</t>
  </si>
  <si>
    <t xml:space="preserve">Funds will support additional staff for mental health referral service for children and teens. </t>
  </si>
  <si>
    <t>WA 2025 Enacted Budget</t>
  </si>
  <si>
    <t>Behavioral Health Support for Youth in Crisis</t>
  </si>
  <si>
    <t xml:space="preserve">Funding for grants to youth shelters, HOPE centers, and crisis residential centers for the provision of mental health services to youth in need. </t>
  </si>
  <si>
    <t>HOPE Centers</t>
  </si>
  <si>
    <t>Transitional Treatment Facility</t>
  </si>
  <si>
    <t xml:space="preserve">Funds are used by the state to operate a treatment facility for adolescents ages 13 and older with complex developmental disabilities who may also have a mental health or substance use diagnosis. </t>
  </si>
  <si>
    <t>Youth Inpatient Navigator Services</t>
  </si>
  <si>
    <t xml:space="preserve">Funding to contract for youth inpatient navigator services in seven regions of the state. </t>
  </si>
  <si>
    <t>Children and Youth Behavioral Health Work Group</t>
  </si>
  <si>
    <t xml:space="preserve">Funds are used to support the state's children and youth behavioral health work group to develop strategies regarding behavioral health services for children. The work group provides recommendations to the Legislature and Governor relating to improving children's behavioral health. </t>
  </si>
  <si>
    <t>Children and Youth Behavioral Health Work Group (CYBHWG)</t>
  </si>
  <si>
    <t>Behavioral Health Mobile Crisis Response Team</t>
  </si>
  <si>
    <t xml:space="preserve">Funding for the expansion of behavioral health mobile crisis response teams to ensure each region has at least one children and youth mobile crisis team. </t>
  </si>
  <si>
    <t>One-time Grant to Island County</t>
  </si>
  <si>
    <t xml:space="preserve">Funds to continue a pilot program to improve behavioral health outcomes for youth in rural communities. </t>
  </si>
  <si>
    <t>Behavioral Health Agency Contracts</t>
  </si>
  <si>
    <t xml:space="preserve">Funding for contracts with two behavioral health agencies for the expansion of their services for children and youth. Funds will be used for recruitment, training, and other costs. </t>
  </si>
  <si>
    <t>WI</t>
  </si>
  <si>
    <t>Mental Health and School Climate Training Programs and Grants</t>
  </si>
  <si>
    <t>WI 2025 Enacted Budget</t>
  </si>
  <si>
    <t>Aid for School Mental Health Program</t>
  </si>
  <si>
    <t xml:space="preserve">Funding to schools to reimburse for the hiring of social workers. </t>
  </si>
  <si>
    <t>Aids for School Mental Health Programs</t>
  </si>
  <si>
    <t>School-based Mental Health Services</t>
  </si>
  <si>
    <t xml:space="preserve">Funds will be distributed as a per pupil allocation to all school districts and independent charter schools to  support a partnership between community mental health providers and the school to provide services to students. </t>
  </si>
  <si>
    <t xml:space="preserve">School-Based Mental Health Services Funding </t>
  </si>
  <si>
    <t>Peer-to-peer Suicide Prevention Programs</t>
  </si>
  <si>
    <t xml:space="preserve">Funding to support the training of Wisconsin students to recognize the signs of suicide and develop peer leaders and resources for students who are struggling. </t>
  </si>
  <si>
    <t>Peer-to-Peer Suicide Prevention Program</t>
  </si>
  <si>
    <t>Child Psychiatry and Addiction Medicine Consultation Programs</t>
  </si>
  <si>
    <t xml:space="preserve">Funding for the provision of consultation, education, and referral support to primary care providers who care for children with behavioral health concerns. </t>
  </si>
  <si>
    <t>Child Psychiatry Consultation Program</t>
  </si>
  <si>
    <t>WV</t>
  </si>
  <si>
    <t>Community Based Services and Pilot Program for Youth</t>
  </si>
  <si>
    <t xml:space="preserve">Funds are partly used for grants to programs for juvenile diversion. </t>
  </si>
  <si>
    <t>WV 2025 Enacted Budget</t>
  </si>
  <si>
    <t>`</t>
  </si>
  <si>
    <t>Behavioral Health Workforce Priorities</t>
  </si>
  <si>
    <t>AZ</t>
  </si>
  <si>
    <t>Behavioral Health Care Provider Loan Repayment Program</t>
  </si>
  <si>
    <t>Scholarship and Loan Repayment</t>
  </si>
  <si>
    <t xml:space="preserve">Funds are used to pay off portions of educational loans taken out by behavioral health care providers and nurses who serve in behavioral health facilities. </t>
  </si>
  <si>
    <t xml:space="preserve">Behavioral health care provider loan repayment </t>
  </si>
  <si>
    <t>AZ 2025 Enacted Budget</t>
  </si>
  <si>
    <t>Psychiatry Graduate Medical Education Program</t>
  </si>
  <si>
    <t xml:space="preserve">Funding supports medical students pursuing a medical degree in psychiatry. </t>
  </si>
  <si>
    <t>Mental Health Workforce Development Program</t>
  </si>
  <si>
    <t>Recruitment and Retention</t>
  </si>
  <si>
    <t xml:space="preserve">The BHWD Initiative funds organizations across California to recruit, mentor, and retain behavioral health professionals to ensure there is a diverse behavioral health workforce. </t>
  </si>
  <si>
    <t xml:space="preserve">Behavioral health workforce development </t>
  </si>
  <si>
    <t xml:space="preserve">Scholarship Program University of the District of Columbia </t>
  </si>
  <si>
    <t xml:space="preserve">Funds are provided to the University of the District of Columbia for residents who are seeking a career within behavioral health and work for a District government agency, an LEA in the District, or for a healthcare provider organization in the District. </t>
  </si>
  <si>
    <t>Behavioral Health and Human Services Scholarship Program</t>
  </si>
  <si>
    <t>Scholarships for Mental Health and Speech Language Program</t>
  </si>
  <si>
    <t xml:space="preserve">Funds support full-time students who are enrolled in a Master's degree program in a Delaware Institute of Higher Education that will lead to certification as a school counselor, psychologist, or social worker in a DE school. </t>
  </si>
  <si>
    <t>Public Service Funding Initiatives</t>
  </si>
  <si>
    <t xml:space="preserve">Provides funds to establish the David Ralston Center for Behavioral Health and Developmental Disabilities at University of GA to build the workforce of behavioral health professionals. </t>
  </si>
  <si>
    <t>Rural Psychiatric Residency</t>
  </si>
  <si>
    <t xml:space="preserve">Funds are used for rural psychiatric residencies to annually fund eight psychiatric residents who will provide mental health services in underserved areas of the state. </t>
  </si>
  <si>
    <t>State-funded Psychiatry Residency and Fellowship Positions</t>
  </si>
  <si>
    <t xml:space="preserve">Funds support the University of Iowa hospitals and clinics in administering a state-funded psychiatry residency and fellowship program for up to seven residents and two fellows. </t>
  </si>
  <si>
    <t>ID</t>
  </si>
  <si>
    <t>Idaho Behavioral Health Council</t>
  </si>
  <si>
    <t xml:space="preserve">Funds are used to support behavioral health workers and increase their capacity. </t>
  </si>
  <si>
    <t>ID 2025 Enacted Budget</t>
  </si>
  <si>
    <t>KY</t>
  </si>
  <si>
    <t>Psychiatric Residency Program</t>
  </si>
  <si>
    <t xml:space="preserve">Funds Appalachian Regional Healthcare to establish a psychiatric residency program that serves Eastern Kentucky. </t>
  </si>
  <si>
    <t>KY 2025 Enacted Budget</t>
  </si>
  <si>
    <t>Training to Clinicians for Adolescent Mental Health</t>
  </si>
  <si>
    <t>NA</t>
  </si>
  <si>
    <t>The Department of Health and Human Services provides training to clinicians to address adolescent mental health needs.</t>
  </si>
  <si>
    <t>Graduate Medical Education</t>
  </si>
  <si>
    <t xml:space="preserve">Funds are used to train providers to provide pediatric psychiatry services. </t>
  </si>
  <si>
    <t>School Psychologists Programming</t>
  </si>
  <si>
    <t xml:space="preserve">Funds are used to increase access to psychology education at institutions of higher education in MI. </t>
  </si>
  <si>
    <t>Community Enhancement Grants</t>
  </si>
  <si>
    <t xml:space="preserve">Funds will be awarded to a nonprofit organization to increase the availability of social workers and psychologists by offering internships. </t>
  </si>
  <si>
    <t>ND</t>
  </si>
  <si>
    <t>University System Behavioral Health Initiative</t>
  </si>
  <si>
    <t xml:space="preserve">Funds support the University of North Dakota's Behavioral Health Initiative which prepares students to enter the behavioral health workforce. The initiative promotes research and innovation to support the workforce. </t>
  </si>
  <si>
    <t xml:space="preserve">Behavioral Health Initiative </t>
  </si>
  <si>
    <t>ND 2025 Enacted Budget</t>
  </si>
  <si>
    <t>NE</t>
  </si>
  <si>
    <t>University of Nebraska and Department of Correctional Services Partnership</t>
  </si>
  <si>
    <t xml:space="preserve">Funds are used between the University of Nebraska and the Department of Corrections to create and offer programs to students who are studying to become behavioral health professionals. </t>
  </si>
  <si>
    <t>NE 2025 Enacted Budget</t>
  </si>
  <si>
    <t>Behavioral Healthcare Provider Loan Redemption Program</t>
  </si>
  <si>
    <t xml:space="preserve">Funds are used to offer loan redemption to eligible providers in exchange for up to six years of service. </t>
  </si>
  <si>
    <t>Behavioral Healthcare Provider Loan</t>
  </si>
  <si>
    <t>School-Based Mental Health Training Grant Program</t>
  </si>
  <si>
    <t xml:space="preserve">Funds support eligible LEAs in the recruitment, placement, hiring, and retention of school-based mental health professionals. </t>
  </si>
  <si>
    <t>Mental Health Grant Program</t>
  </si>
  <si>
    <t>Bilingual Mental Health Professional Residencies</t>
  </si>
  <si>
    <t xml:space="preserve">Funds support Licensed Bilingual Practitioners who have a degree in psychiatry, nursing, social work, psychology, or marriage and family counseling. </t>
  </si>
  <si>
    <t>Licensed Bilingual Clinician Stipend Program</t>
  </si>
  <si>
    <t>Mental Health Professionals Capacity Expansion Initiatives</t>
  </si>
  <si>
    <t xml:space="preserve">Funds are used to fully cover four Child and Adolescent Psychiatry Fellowships. </t>
  </si>
  <si>
    <t xml:space="preserve">New Jersey Department of Human Services </t>
  </si>
  <si>
    <t>Behavioral Health Scholarships</t>
  </si>
  <si>
    <t xml:space="preserve">Funds support the Higher Education Department to provide scholarships and paid practicums in bachelor and master degree social worker programs in NM to increase enrollment and the number of graduates working in behavioral health. </t>
  </si>
  <si>
    <t>Fellowship and Mentorship Program</t>
  </si>
  <si>
    <t xml:space="preserve">Funds are used to support higher education students pursuing careers in mental and behavioral health fields in Bernalillo County. </t>
  </si>
  <si>
    <t xml:space="preserve">NM </t>
  </si>
  <si>
    <t>Professional Development Program</t>
  </si>
  <si>
    <t xml:space="preserve">Licensure </t>
  </si>
  <si>
    <t xml:space="preserve">Funds are used to provide professional development toward licensure of bilingual behavioral healthcare professionals for immigrant and refugee families. </t>
  </si>
  <si>
    <t>Southern Nevada Psychiatric Residency Program</t>
  </si>
  <si>
    <t>NV 2025 Enacted Budget</t>
  </si>
  <si>
    <t>Psychology Residency Program</t>
  </si>
  <si>
    <t>Psychology Internship Consortium (NV-PIC)</t>
  </si>
  <si>
    <t xml:space="preserve">Funds will be used to support 1-year psychology-focused doctoral internships to provide psychological services to underserved clients in Nevada. </t>
  </si>
  <si>
    <t>NV Psychology Internship Consortium</t>
  </si>
  <si>
    <t xml:space="preserve">Loan Forgiveness Program for Mental Health Clinicians Serving Children </t>
  </si>
  <si>
    <t xml:space="preserve">Funding for loan forgiveness for licensed mental health clinicians serving children and families. </t>
  </si>
  <si>
    <t>Ensure Access to Care through Workforce Initiatives</t>
  </si>
  <si>
    <t xml:space="preserve">Funds will support five new initiatives that address recruitment and retention in the mental health workforce. </t>
  </si>
  <si>
    <t>FQHC Primary Care Workforce Initiative</t>
  </si>
  <si>
    <t>Training</t>
  </si>
  <si>
    <t xml:space="preserve">Funding to provide medical students, including behavioral health workers, with clinical rotations in Federally Qualified Health Centers. </t>
  </si>
  <si>
    <t>OH Department of Health Budget</t>
  </si>
  <si>
    <t>School Psychology Interns</t>
  </si>
  <si>
    <t>Funds will support school psychology interns who spend one year in schools serving students with disabilities.</t>
  </si>
  <si>
    <t xml:space="preserve">OH Department of Education and Workforce </t>
  </si>
  <si>
    <t>OK</t>
  </si>
  <si>
    <t>University Hospitals Authority Behavioral Health Workforce Development Fund</t>
  </si>
  <si>
    <t>Funds will be used to create a pilot program at behavioral health facilities with the goal of increasing the workforce and supporting workforce development through the Oklahoma State University Medical Authority Behavioral Health Workforce Development Fund with the opportunity to create.</t>
  </si>
  <si>
    <t>Mental Health Workforce Pilot Program</t>
  </si>
  <si>
    <t>OK 2025 Enacted Budget</t>
  </si>
  <si>
    <t xml:space="preserve">Oklahoma State University Medical Authority Behavioral Health Workforce Development Fund </t>
  </si>
  <si>
    <t xml:space="preserve">Funds will be used to support initiatives that train behavioral health professionals, including the provision of financial incentives to recruit and train behavioral health workforce. </t>
  </si>
  <si>
    <t>OSU Development Fund</t>
  </si>
  <si>
    <t>Fellowship Placements for Prospective Pediatricians and Child Psychologists</t>
  </si>
  <si>
    <t xml:space="preserve">Funds will be used to increase fellowship placements for child psychologists and pediatricians. </t>
  </si>
  <si>
    <t xml:space="preserve">Oregon Health Authority </t>
  </si>
  <si>
    <t>RI</t>
  </si>
  <si>
    <t>The Ladders to Licensure Grant Program</t>
  </si>
  <si>
    <t xml:space="preserve">Funding for the establishment of a public-private partnership aimed at increasing the number of health professionals, including one partnership focused on behavioral health. </t>
  </si>
  <si>
    <t>RI 2025 Enacted Budget</t>
  </si>
  <si>
    <t>Wavemaker Fellowship</t>
  </si>
  <si>
    <t xml:space="preserve">Funds to help individuals who work in a high-demand professions, including healthcare and mental health professionals, pay off student loans. </t>
  </si>
  <si>
    <t>Scholarship Program for Behavioral Health</t>
  </si>
  <si>
    <t xml:space="preserve">Funding for tuition aid for master's degrees in behavioral health. </t>
  </si>
  <si>
    <t>Tennessee Behavioral Health Pathways Scholarship</t>
  </si>
  <si>
    <t>Mental Health Workforce Training for Underserved Areas</t>
  </si>
  <si>
    <t xml:space="preserve">Funding to support mental health workforce training programs in underserved areas. </t>
  </si>
  <si>
    <t>Virginia Behavioral Health Loan Repayment Program</t>
  </si>
  <si>
    <t xml:space="preserve">Funding loan repayment for psychiatrists, clinical psychologists, clinical social workers, child and adolescent psychiatrists, and others. Under the program, for each year of service provided, the provider will receive a year of applicable loan repayment. </t>
  </si>
  <si>
    <t>Virginia Health Care Foundation</t>
  </si>
  <si>
    <t xml:space="preserve">Funds are provided to the Virginia Health Care Foundation for a pilot aimed at addressing mental health workforce shortages, including through the provision of payments for supervisory hours for individuals obtaining degrees in social work and counseling. </t>
  </si>
  <si>
    <t>Virginia Health Care Foundation - Higher Education Pilot</t>
  </si>
  <si>
    <t xml:space="preserve">Funds support a mental health workforce pilot at higher education institutions to help cover the costs for graduates in social work and counseling seeking licensure. </t>
  </si>
  <si>
    <t>Vermont Mental Health Professional Forgivable Loan Incentive Program</t>
  </si>
  <si>
    <t xml:space="preserve">Funding to cover up to the full tuition for qualified recipients enrolled in a program that leads to a master's degree in a mental health field. </t>
  </si>
  <si>
    <t>VSAC</t>
  </si>
  <si>
    <t>Vermont Psychiatric Mental Health Nurse Practitioner Forgivable Loan Incentive Program</t>
  </si>
  <si>
    <t xml:space="preserve">Funds will be used to cover loans for individuals pursuing a mental health nurse practitioner career in Vermont. </t>
  </si>
  <si>
    <t>University of Washington's Psychiatry Training</t>
  </si>
  <si>
    <t xml:space="preserve">Funding to support the University of Washington's psychiatry integrated care training program. </t>
  </si>
  <si>
    <t>University of Washington Child and Adolescent Psychiatry Residency Program</t>
  </si>
  <si>
    <t xml:space="preserve">Funding to support additional child and adolescent psychiatric residents. </t>
  </si>
  <si>
    <t>Master of Arts in Applied Child and Adolescent Psychology Program</t>
  </si>
  <si>
    <t xml:space="preserve">Funds supports the expansion of the program and offer scholarships to individuals interested in a degree in applied child and adolescent psychology program. </t>
  </si>
  <si>
    <t>Workforce Education Investment Account - Psychology Programs</t>
  </si>
  <si>
    <t xml:space="preserve">Funds are used to maintain enrollment in psychology programs. </t>
  </si>
  <si>
    <t>Psychiatry and Behavioral Health Residency Program</t>
  </si>
  <si>
    <t xml:space="preserve">Funding to support the recruitment and training of psychiatry and behavioral health residents. </t>
  </si>
  <si>
    <t>Graduate Psychiatric Nursing Education</t>
  </si>
  <si>
    <t>Mental Health Provider Loan Repayment</t>
  </si>
  <si>
    <t xml:space="preserve">Funding for loan repayment for graduates of accredited programs who work in underserved communities. Eligible providers include social workers, clinical social workers, professional counselors, marriage and family therapists, psychiatric mental health nurse practitioners, and master's and doctoral clinical psychologists. </t>
  </si>
  <si>
    <t>Mental Health Loan Repayment Program</t>
  </si>
  <si>
    <t>Medicaid Focus</t>
  </si>
  <si>
    <t>Special Services Program</t>
  </si>
  <si>
    <t>Medicaid</t>
  </si>
  <si>
    <t xml:space="preserve">Funds will go towards services for Medicaid-eligible children and youth with severe emotional disturbance or autism-spectrum disorder. </t>
  </si>
  <si>
    <t>Behavioral Health Services in Schools</t>
  </si>
  <si>
    <t xml:space="preserve">Provides Medicaid funds to schools for school-based behavioral health services. </t>
  </si>
  <si>
    <t>Applied Behavior Analysis Provider Rates</t>
  </si>
  <si>
    <t>Medicaid - Rates</t>
  </si>
  <si>
    <t xml:space="preserve">Funds are used to increase applied behavior analysis provider rates. </t>
  </si>
  <si>
    <t>Rate Update for ABA Services</t>
  </si>
  <si>
    <t>MO 2025 Department of Social Services Budget</t>
  </si>
  <si>
    <t>Medicaid Behavioral Health Rates</t>
  </si>
  <si>
    <t xml:space="preserve">Funding for behavioral health provider rate increases. </t>
  </si>
  <si>
    <t xml:space="preserve">Medicaid Behavioral Health </t>
  </si>
  <si>
    <t xml:space="preserve">Funding for the provision of resources and information to low-income individuals about free or low-cost behavioral healthcare. </t>
  </si>
  <si>
    <t>SD</t>
  </si>
  <si>
    <t>Community Behavioral Health Medicaid Expansion</t>
  </si>
  <si>
    <t>Funding for the expansion of Medicaid in South Dakota relating to community behavioral health services.</t>
  </si>
  <si>
    <t>Reimbursements for Behavioral Health Services</t>
  </si>
  <si>
    <t>Reimbursements for Community Behavioral Health Providers</t>
  </si>
  <si>
    <t xml:space="preserve">Funding for a 15% increase in Medicaid reimbursement for community behavioral health providers contracted through managed care organizations. </t>
  </si>
  <si>
    <t>Increased Provider Rates - Behavioral Health</t>
  </si>
  <si>
    <t xml:space="preserve">Funding to increase provider rates in order to maintain and increase behavioral health services. </t>
  </si>
  <si>
    <t>Rate Increase - Community Behavioral Health Services (Children)</t>
  </si>
  <si>
    <t xml:space="preserve">Funds are used to increase rates for behavioral health providers that serve children. </t>
  </si>
  <si>
    <t>Infrastructure Investment and Capacity - Workforce</t>
  </si>
  <si>
    <t>Infrastructure Investment and Capacity - Beds</t>
  </si>
  <si>
    <t>Parity</t>
  </si>
  <si>
    <t>Pipeline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</si>
</sst>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theme="1"/>
      <name val="Calibri"/>
    </font>
    <font>
      <b/>
      <sz val="16"/>
      <color theme="1"/>
      <name val="Calibri"/>
    </font>
    <font>
      <u/>
      <sz val="11"/>
      <color theme="10"/>
      <name val="Aptos Narrow"/>
      <family val="2"/>
      <scheme val="minor"/>
    </font>
    <font>
      <b/>
      <sz val="11"/>
      <color theme="1"/>
      <name val="Calibri"/>
    </font>
    <font>
      <b/>
      <sz val="11"/>
      <color theme="1"/>
      <name val="Aptos Narrow"/>
      <family val="2"/>
      <scheme val="minor"/>
    </font>
    <font>
      <u/>
      <sz val="11"/>
      <color theme="10"/>
      <name val="Calibri"/>
    </font>
    <font>
      <sz val="11"/>
      <color rgb="FF000000"/>
      <name val="Calibri"/>
    </font>
    <font>
      <u/>
      <sz val="11"/>
      <color rgb="FF467886"/>
      <name val="Calibri"/>
      <charset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0" borderId="0" xfId="0" applyFont="1"/>
    <xf numFmtId="0" fontId="2" fillId="2" borderId="0" xfId="0" applyFont="1" applyFill="1" applyAlignment="1">
      <alignment horizontal="center"/>
    </xf>
    <xf numFmtId="0" fontId="2" fillId="2" borderId="0" xfId="0" applyFont="1" applyFill="1" applyAlignment="1">
      <alignment horizontal="center" vertical="center"/>
    </xf>
    <xf numFmtId="3" fontId="0" fillId="0" borderId="0" xfId="0" applyNumberFormat="1"/>
    <xf numFmtId="0" fontId="3" fillId="0" borderId="0" xfId="1"/>
    <xf numFmtId="0" fontId="0" fillId="0" borderId="0" xfId="0" applyAlignment="1">
      <alignment wrapText="1"/>
    </xf>
    <xf numFmtId="3" fontId="1" fillId="0" borderId="0" xfId="0" applyNumberFormat="1" applyFont="1"/>
    <xf numFmtId="0" fontId="1" fillId="0" borderId="0" xfId="0" applyFont="1" applyAlignment="1">
      <alignment horizontal="left"/>
    </xf>
    <xf numFmtId="0" fontId="1" fillId="0" borderId="0" xfId="0" applyFont="1" applyAlignment="1">
      <alignment horizontal="left" wrapText="1"/>
    </xf>
    <xf numFmtId="3" fontId="1" fillId="0" borderId="0" xfId="0" applyNumberFormat="1" applyFont="1" applyAlignment="1">
      <alignment horizontal="right"/>
    </xf>
    <xf numFmtId="0" fontId="4" fillId="0" borderId="0" xfId="0" applyFont="1" applyAlignment="1">
      <alignment horizontal="left"/>
    </xf>
    <xf numFmtId="0" fontId="5" fillId="0" borderId="0" xfId="0" applyFont="1"/>
    <xf numFmtId="0" fontId="4" fillId="0" borderId="0" xfId="0" applyFont="1"/>
    <xf numFmtId="0" fontId="1" fillId="0" borderId="0" xfId="0" applyFont="1" applyAlignment="1">
      <alignment wrapText="1"/>
    </xf>
    <xf numFmtId="0" fontId="6" fillId="0" borderId="0" xfId="1" applyFont="1"/>
    <xf numFmtId="0" fontId="6" fillId="0" borderId="0" xfId="1" applyFont="1" applyAlignment="1">
      <alignment wrapText="1"/>
    </xf>
    <xf numFmtId="0" fontId="6" fillId="0" borderId="0" xfId="1" applyFont="1" applyFill="1"/>
    <xf numFmtId="0" fontId="0" fillId="0" borderId="0" xfId="0" applyAlignment="1">
      <alignment horizontal="right"/>
    </xf>
    <xf numFmtId="0" fontId="4" fillId="0" borderId="0" xfId="0" applyFont="1" applyAlignment="1">
      <alignment horizontal="center"/>
    </xf>
    <xf numFmtId="0" fontId="1" fillId="0" borderId="0" xfId="0" applyFont="1" applyAlignment="1">
      <alignment horizontal="center"/>
    </xf>
    <xf numFmtId="0" fontId="8" fillId="0" borderId="0" xfId="0" applyFont="1" applyAlignment="1">
      <alignment wrapText="1"/>
    </xf>
    <xf numFmtId="0" fontId="7" fillId="0" borderId="0" xfId="1" applyFont="1" applyFill="1" applyAlignment="1">
      <alignment vertical="top" wrapText="1"/>
    </xf>
    <xf numFmtId="0" fontId="4" fillId="0" borderId="0" xfId="0" applyFont="1" applyAlignment="1">
      <alignment horizontal="left" wrapText="1"/>
    </xf>
    <xf numFmtId="0" fontId="5" fillId="0" borderId="0" xfId="0" applyFont="1" applyAlignment="1">
      <alignment wrapText="1"/>
    </xf>
    <xf numFmtId="0" fontId="0" fillId="0" borderId="0" xfId="0" applyAlignment="1">
      <alignment horizontal="left" vertical="top" wrapText="1"/>
    </xf>
    <xf numFmtId="0" fontId="4" fillId="0" borderId="0" xfId="0" applyFont="1" applyAlignment="1">
      <alignment wrapText="1"/>
    </xf>
    <xf numFmtId="0" fontId="2"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p.box.com/s/emvn3bwdcje7p68ru78dx7itbe7vobxz" TargetMode="External"/><Relationship Id="rId21" Type="http://schemas.openxmlformats.org/officeDocument/2006/relationships/hyperlink" Target="https://www.tn.gov/behavioral-health/children-youth-young-adults-families/sbbhl.html" TargetMode="External"/><Relationship Id="rId42" Type="http://schemas.openxmlformats.org/officeDocument/2006/relationships/hyperlink" Target="https://dpi.wi.gov/sspw/mental-health/youth-suicide-prevention/student-programs/peer-to-peer-suicide-prevention-grants" TargetMode="External"/><Relationship Id="rId47" Type="http://schemas.openxmlformats.org/officeDocument/2006/relationships/hyperlink" Target="https://www.house.mi.gov/hfa/PDF/Summaries/24s747s1cr1_General_Omnibus_Bill.pdf" TargetMode="External"/><Relationship Id="rId63" Type="http://schemas.openxmlformats.org/officeDocument/2006/relationships/hyperlink" Target="https://legis.la.gov/legis/BillInfo.aspx?s=24RS&amp;b=HB1&amp;sbi=y" TargetMode="External"/><Relationship Id="rId68" Type="http://schemas.openxmlformats.org/officeDocument/2006/relationships/hyperlink" Target="https://budget.wv.gov/approvedbudget/Documents/sb200%20sub1%20enr.pdf" TargetMode="External"/><Relationship Id="rId7" Type="http://schemas.openxmlformats.org/officeDocument/2006/relationships/hyperlink" Target="https://leg.colorado.gov/sites/default/files/documents/2024A/bills/2024a_edu_act.pdf" TargetMode="External"/><Relationship Id="rId71" Type="http://schemas.openxmlformats.org/officeDocument/2006/relationships/hyperlink" Target="https://www.pinerest.org/newsroom/announcement-items/pediatric-center-of-behavioral-health-receives-12-5m-grant-in-2025-state-of-michigan-budget/" TargetMode="External"/><Relationship Id="rId2" Type="http://schemas.openxmlformats.org/officeDocument/2006/relationships/hyperlink" Target="https://www.kslegislature.org/li/b2023_24/measures/documents/hb2551_enrolled.pdf" TargetMode="External"/><Relationship Id="rId16" Type="http://schemas.openxmlformats.org/officeDocument/2006/relationships/hyperlink" Target="https://mycanopy.org/solutions/cares-center/" TargetMode="External"/><Relationship Id="rId29" Type="http://schemas.openxmlformats.org/officeDocument/2006/relationships/hyperlink" Target="https://le.utah.gov/~2024/bills/sbillenr/SB0002.pdf" TargetMode="External"/><Relationship Id="rId11" Type="http://schemas.openxmlformats.org/officeDocument/2006/relationships/hyperlink" Target="https://leginfo.legislature.ca.gov/faces/billNavClient.xhtml?bill_id=202320240SB108" TargetMode="External"/><Relationship Id="rId24" Type="http://schemas.openxmlformats.org/officeDocument/2006/relationships/hyperlink" Target="https://kidsfiles.delaware.gov/pdfs/early-intervention-flyer.pdf" TargetMode="External"/><Relationship Id="rId32" Type="http://schemas.openxmlformats.org/officeDocument/2006/relationships/hyperlink" Target="https://www.budget.ny.gov/pubs/archive/fy25/ex/book/briefingbook.pdf" TargetMode="External"/><Relationship Id="rId37" Type="http://schemas.openxmlformats.org/officeDocument/2006/relationships/hyperlink" Target="https://www.lsc.ohio.gov/assets/legislation/135/hb33/en0/files/hb33-mha-greenbook-as-enacted-135th-general-assembly.pdf" TargetMode="External"/><Relationship Id="rId40" Type="http://schemas.openxmlformats.org/officeDocument/2006/relationships/hyperlink" Target="https://sptsusa.org/behavioral-health-toolkit/" TargetMode="External"/><Relationship Id="rId45" Type="http://schemas.openxmlformats.org/officeDocument/2006/relationships/hyperlink" Target="https://dpi.wi.gov/sspw/mental-health/school-based-grant-program" TargetMode="External"/><Relationship Id="rId53" Type="http://schemas.openxmlformats.org/officeDocument/2006/relationships/hyperlink" Target="https://www.oregonlegislature.gov/lfo/Documents/2023-25%20LAB%20Detailed.pdf" TargetMode="External"/><Relationship Id="rId58" Type="http://schemas.openxmlformats.org/officeDocument/2006/relationships/hyperlink" Target="https://www.hca.wa.gov/about-hca/programs-and-initiatives/behavioral-health-and-recovery/children-and-youth-behavioral-health-work-group-cybhwg" TargetMode="External"/><Relationship Id="rId66" Type="http://schemas.openxmlformats.org/officeDocument/2006/relationships/hyperlink" Target="https://dcyf.wa.gov/services/at-risk-youth/hope-act" TargetMode="External"/><Relationship Id="rId5" Type="http://schemas.openxmlformats.org/officeDocument/2006/relationships/hyperlink" Target="https://mh.alabama.gov/crisis-system-care/" TargetMode="External"/><Relationship Id="rId61" Type="http://schemas.openxmlformats.org/officeDocument/2006/relationships/hyperlink" Target="https://nj1015.com/game-changing-tool-launched-in-nj-for-youth-mental-health/" TargetMode="External"/><Relationship Id="rId19" Type="http://schemas.openxmlformats.org/officeDocument/2006/relationships/hyperlink" Target="https://www.capitol.tn.gov/Bills/113/Bill/HB2973.pdf" TargetMode="External"/><Relationship Id="rId14" Type="http://schemas.openxmlformats.org/officeDocument/2006/relationships/hyperlink" Target="https://health.maryland.gov/rica-balti/Pages/home.aspx" TargetMode="External"/><Relationship Id="rId22" Type="http://schemas.openxmlformats.org/officeDocument/2006/relationships/hyperlink" Target="https://legis.delaware.gov/json/BillDetail/GetPdfDocument?fileAttachmentId=643962" TargetMode="External"/><Relationship Id="rId27" Type="http://schemas.openxmlformats.org/officeDocument/2006/relationships/hyperlink" Target="https://doa.wi.gov/budget/SBO/2023%20Wisconsin%20Act%2019.pdf" TargetMode="External"/><Relationship Id="rId30" Type="http://schemas.openxmlformats.org/officeDocument/2006/relationships/hyperlink" Target="https://capitol.texas.gov/tlodocs/88R/billtext/pdf/HB00001F.pdf" TargetMode="External"/><Relationship Id="rId35" Type="http://schemas.openxmlformats.org/officeDocument/2006/relationships/hyperlink" Target="https://www.lsc.ohio.gov/assets/legislation/135/hb33/en0/files/hb33-dys-greenbook-as-enacted-135th-general-assembly.pdf" TargetMode="External"/><Relationship Id="rId43" Type="http://schemas.openxmlformats.org/officeDocument/2006/relationships/hyperlink" Target="https://www.dhs.wisconsin.gov/mch/cpcp.htm" TargetMode="External"/><Relationship Id="rId48" Type="http://schemas.openxmlformats.org/officeDocument/2006/relationships/hyperlink" Target="https://www.legis.iowa.gov/docs/publications/LGE/90/HF2698.pdf" TargetMode="External"/><Relationship Id="rId56" Type="http://schemas.openxmlformats.org/officeDocument/2006/relationships/hyperlink" Target="https://www.mass.gov/info-details/early-childhood-mental-health-consultation-program-social-emotional-development-resources" TargetMode="External"/><Relationship Id="rId64" Type="http://schemas.openxmlformats.org/officeDocument/2006/relationships/hyperlink" Target="https://hhs.iowa.gov/media/10887/download?inline" TargetMode="External"/><Relationship Id="rId69" Type="http://schemas.openxmlformats.org/officeDocument/2006/relationships/hyperlink" Target="https://cdec.colorado.gov/for-providers/early-childhood-mental-health-consultation" TargetMode="External"/><Relationship Id="rId8" Type="http://schemas.openxmlformats.org/officeDocument/2006/relationships/hyperlink" Target="https://leg.colorado.gov/bills/sb19-010" TargetMode="External"/><Relationship Id="rId51" Type="http://schemas.openxmlformats.org/officeDocument/2006/relationships/hyperlink" Target="https://view.officeapps.live.com/op/view.aspx?src=https%3A%2F%2Fbudget.digital.mass.gov%2Fsummary%2Ffy25%2Fstatic%2F622823c15ca2c267d637480123a1a5cf%2Fgaa1.xlsx&amp;wdOrigin=BROWSELINK" TargetMode="External"/><Relationship Id="rId3" Type="http://schemas.openxmlformats.org/officeDocument/2006/relationships/hyperlink" Target="https://www.legis.ga.gov/api/document/docs/default-source/house-budget-and-research-office-document-library/2025-fiscal-year/fy_2025_bill_conf_cmte_version_(hb_916).pdf?sfvrsn=cc4537c6_2" TargetMode="External"/><Relationship Id="rId12" Type="http://schemas.openxmlformats.org/officeDocument/2006/relationships/hyperlink" Target="https://budget.illinois.gov/content/dam/soi/en/web/budget/documents/budget-book/FY2025-budget/Fiscal-Year-2025-Operating-Budget.pdf" TargetMode="External"/><Relationship Id="rId17" Type="http://schemas.openxmlformats.org/officeDocument/2006/relationships/hyperlink" Target="https://www.lbo.ms.gov/pdfs/2024_leg_sesn_sum_v1.pdf" TargetMode="External"/><Relationship Id="rId25" Type="http://schemas.openxmlformats.org/officeDocument/2006/relationships/hyperlink" Target="https://www.nmlegis.gov/Sessions/24%20Regular/final/HB0002.pdf" TargetMode="External"/><Relationship Id="rId33" Type="http://schemas.openxmlformats.org/officeDocument/2006/relationships/hyperlink" Target="https://www.capitol.hawaii.gov/sessions/session2024/bills/GM1335_.PDF" TargetMode="External"/><Relationship Id="rId38" Type="http://schemas.openxmlformats.org/officeDocument/2006/relationships/hyperlink" Target="https://www.dhhs.nh.gov/programs-services/population-health/maternal-child-health/nh-mental-healthcare-access-pediatrics" TargetMode="External"/><Relationship Id="rId46" Type="http://schemas.openxmlformats.org/officeDocument/2006/relationships/hyperlink" Target="https://legislature.maine.gov/bills/getPDF.asp?paper=HP1420&amp;item=23&amp;snum=131" TargetMode="External"/><Relationship Id="rId59" Type="http://schemas.openxmlformats.org/officeDocument/2006/relationships/hyperlink" Target="https://www.nj.gov/education/grants/opportunities/2023/23-BC45-H03.shtml" TargetMode="External"/><Relationship Id="rId67" Type="http://schemas.openxmlformats.org/officeDocument/2006/relationships/hyperlink" Target="https://legiscan.com/NJ/text/A4700/2024" TargetMode="External"/><Relationship Id="rId20" Type="http://schemas.openxmlformats.org/officeDocument/2006/relationships/hyperlink" Target="https://www.tn.gov/behavioral-health/bhsn.html" TargetMode="External"/><Relationship Id="rId41" Type="http://schemas.openxmlformats.org/officeDocument/2006/relationships/hyperlink" Target="https://patch.com/new-jersey/berkeley-nj/new-partnership-will-address-mental-health-central-regional" TargetMode="External"/><Relationship Id="rId54" Type="http://schemas.openxmlformats.org/officeDocument/2006/relationships/hyperlink" Target="https://www.in.gov/fssa/dmha/state-psychiatric-hospitals/evansville-psychiatric-childrens-center/" TargetMode="External"/><Relationship Id="rId62" Type="http://schemas.openxmlformats.org/officeDocument/2006/relationships/hyperlink" Target="https://suicideprevention.nv.gov/Youth/Suicide_Prevention/" TargetMode="External"/><Relationship Id="rId70" Type="http://schemas.openxmlformats.org/officeDocument/2006/relationships/hyperlink" Target="https://www.burrellcenter.com/" TargetMode="External"/><Relationship Id="rId1" Type="http://schemas.openxmlformats.org/officeDocument/2006/relationships/hyperlink" Target="https://leg.colorado.gov/sites/default/files/documents/2024A/bills/2024a_ear_act.pdf" TargetMode="External"/><Relationship Id="rId6" Type="http://schemas.openxmlformats.org/officeDocument/2006/relationships/hyperlink" Target="https://legiscan.com/AL/text/SB67/id/2994718" TargetMode="External"/><Relationship Id="rId15" Type="http://schemas.openxmlformats.org/officeDocument/2006/relationships/hyperlink" Target="https://health.maryland.gov/jlgrica/Pages/home.aspx" TargetMode="External"/><Relationship Id="rId23" Type="http://schemas.openxmlformats.org/officeDocument/2006/relationships/hyperlink" Target="https://www.cffde.org/bhcprogram" TargetMode="External"/><Relationship Id="rId28" Type="http://schemas.openxmlformats.org/officeDocument/2006/relationships/hyperlink" Target="https://legislature.vermont.gov/Documents/2024/Docs/ACTS/ACT113/ACT113%20As%20Enacted.pdf" TargetMode="External"/><Relationship Id="rId36" Type="http://schemas.openxmlformats.org/officeDocument/2006/relationships/hyperlink" Target="https://www.lsc.ohio.gov/assets/legislation/135/hb33/en0/files/hb33-dys-greenbook-as-enacted-135th-general-assembly.pdf" TargetMode="External"/><Relationship Id="rId49" Type="http://schemas.openxmlformats.org/officeDocument/2006/relationships/hyperlink" Target="https://iga.in.gov/pdf-documents/123/2023/house/bills/HB1001/HB1001.06.ENRS.pdf" TargetMode="External"/><Relationship Id="rId57" Type="http://schemas.openxmlformats.org/officeDocument/2006/relationships/hyperlink" Target="https://dys.ohio.gov/courts-and-community/RECLAIM" TargetMode="External"/><Relationship Id="rId10" Type="http://schemas.openxmlformats.org/officeDocument/2006/relationships/hyperlink" Target="https://www.fldoe.org/schools/k-12-public-schools/sss/ymhat.stml" TargetMode="External"/><Relationship Id="rId31" Type="http://schemas.openxmlformats.org/officeDocument/2006/relationships/hyperlink" Target="https://www.gencourt.state.nh.us/lba/budget/operating_budgets/2024-2025/House_Finance/HB%201%20Chapter%20Law%20Combined.pdf" TargetMode="External"/><Relationship Id="rId44" Type="http://schemas.openxmlformats.org/officeDocument/2006/relationships/hyperlink" Target="https://dpi.wi.gov/sspw/mental-health/aid-school-mental-health-programs" TargetMode="External"/><Relationship Id="rId52" Type="http://schemas.openxmlformats.org/officeDocument/2006/relationships/hyperlink" Target="https://oa.mo.gov/sites/default/files/HB_2010_Combined_FY_2025_TAFP_Fact_Sheet.pdf" TargetMode="External"/><Relationship Id="rId60" Type="http://schemas.openxmlformats.org/officeDocument/2006/relationships/hyperlink" Target="https://gov.illinois.gov/content/dam/soi/en/web/gov/documents/24-iIllinois-childrens-behavioral-health-transformation.pdf" TargetMode="External"/><Relationship Id="rId65" Type="http://schemas.openxmlformats.org/officeDocument/2006/relationships/hyperlink" Target="https://schools.utah.gov/schoolsafetyandstudentservices/mentalhealth" TargetMode="External"/><Relationship Id="rId4" Type="http://schemas.openxmlformats.org/officeDocument/2006/relationships/hyperlink" Target="https://www.cde.state.co.us/healthandwellness/k-5-social-emotional-health-pilot-grant" TargetMode="External"/><Relationship Id="rId9" Type="http://schemas.openxmlformats.org/officeDocument/2006/relationships/hyperlink" Target="https://www.flgov.com/wp-content/uploads/2024/06/2024-25-GAA-Highlights.pdf" TargetMode="External"/><Relationship Id="rId13" Type="http://schemas.openxmlformats.org/officeDocument/2006/relationships/hyperlink" Target="https://mgaleg.maryland.gov/2024RS/Chapters_noln/CH_716_sb0360e.pdf" TargetMode="External"/><Relationship Id="rId18" Type="http://schemas.openxmlformats.org/officeDocument/2006/relationships/hyperlink" Target="https://budget.lis.virginia.gov/get/budget/5012/HB6001/" TargetMode="External"/><Relationship Id="rId39" Type="http://schemas.openxmlformats.org/officeDocument/2006/relationships/hyperlink" Target="https://www.nj.gov/dcf/providers/notices/RFP_Collaborative.MH.Pilot.pdf" TargetMode="External"/><Relationship Id="rId34" Type="http://schemas.openxmlformats.org/officeDocument/2006/relationships/hyperlink" Target="https://lawfilesext.leg.wa.gov/biennium/2023-24/Pdf/Bills/Session%20Laws/Senate/5950-S.SL.pdf" TargetMode="External"/><Relationship Id="rId50" Type="http://schemas.openxmlformats.org/officeDocument/2006/relationships/hyperlink" Target="https://www.leg.state.nv.us/Division/fiscal/FISBU210/BASN210_2023-25/BASN210_2023-25.pdf" TargetMode="External"/><Relationship Id="rId55" Type="http://schemas.openxmlformats.org/officeDocument/2006/relationships/hyperlink" Target="https://www.mass.gov/childrens-behavioral-health-initiative-cbhi"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ebserver1.lsb.state.ok.us/cf_pdf/2023-24%20ENR/SB/SB1125%20ENR.PDF" TargetMode="External"/><Relationship Id="rId18" Type="http://schemas.openxmlformats.org/officeDocument/2006/relationships/hyperlink" Target="https://doa.wi.gov/budget/SBO/2023%20Wisconsin%20Act%2019.pdf" TargetMode="External"/><Relationship Id="rId26" Type="http://schemas.openxmlformats.org/officeDocument/2006/relationships/hyperlink" Target="https://www.lsc.ohio.gov/assets/legislation/135/hb33/en0/files/hb33-edu-greenbook-as-enacted-135th-general-assembly.pdf" TargetMode="External"/><Relationship Id="rId39" Type="http://schemas.openxmlformats.org/officeDocument/2006/relationships/hyperlink" Target="https://www.monmouthresourcenet.org/news-events/news/licensed-bilingual-clinician-stipend-program-announcement/" TargetMode="External"/><Relationship Id="rId21" Type="http://schemas.openxmlformats.org/officeDocument/2006/relationships/hyperlink" Target="https://www.omb.nd.gov/sites/www/files/documents/financial-transparency/state-budgets/appropbook2023-25.pdf" TargetMode="External"/><Relationship Id="rId34" Type="http://schemas.openxmlformats.org/officeDocument/2006/relationships/hyperlink" Target="https://www.house.mi.gov/hfa/PDF/Summaries/24s747s1cr1_General_Omnibus_Bill.pdf" TargetMode="External"/><Relationship Id="rId42" Type="http://schemas.openxmlformats.org/officeDocument/2006/relationships/hyperlink" Target="https://www.oregon.gov/oha/hsd/amh/pages/hb-2235-workgroup.aspx" TargetMode="External"/><Relationship Id="rId7" Type="http://schemas.openxmlformats.org/officeDocument/2006/relationships/hyperlink" Target="https://budget.wv.gov/approvedbudget/Documents/sb200%20sub1%20enr.pdf" TargetMode="External"/><Relationship Id="rId2" Type="http://schemas.openxmlformats.org/officeDocument/2006/relationships/hyperlink" Target="https://www.azleg.gov/legtext/56leg/2R/bills/HB2897H.pdf" TargetMode="External"/><Relationship Id="rId16" Type="http://schemas.openxmlformats.org/officeDocument/2006/relationships/hyperlink" Target="https://www.rilegislature.gov/sfiscal/Budget%20Analyses/FY2025%20SFO%20Budget%20as%20passed%20by%20House%20Finance%20Committee.pdf" TargetMode="External"/><Relationship Id="rId20" Type="http://schemas.openxmlformats.org/officeDocument/2006/relationships/hyperlink" Target="https://und.edu/research/behavioral-health/index.html" TargetMode="External"/><Relationship Id="rId29" Type="http://schemas.openxmlformats.org/officeDocument/2006/relationships/hyperlink" Target="https://www.nj.gov/education/grants/opportunities/2023/23-BC45-H03.shtml" TargetMode="External"/><Relationship Id="rId41" Type="http://schemas.openxmlformats.org/officeDocument/2006/relationships/hyperlink" Target="https://nv-pic.org/" TargetMode="External"/><Relationship Id="rId1" Type="http://schemas.openxmlformats.org/officeDocument/2006/relationships/hyperlink" Target="https://www.legis.ga.gov/api/document/docs/default-source/house-budget-and-research-office-document-library/2025-fiscal-year/fy_2025_bill_conf_cmte_version_(hb_916).pdf?sfvrsn=cc4537c6_2" TargetMode="External"/><Relationship Id="rId6" Type="http://schemas.openxmlformats.org/officeDocument/2006/relationships/hyperlink" Target="https://apps.legislature.ky.gov/recorddocuments/bill/24RS/hb1/bill.pdf" TargetMode="External"/><Relationship Id="rId11" Type="http://schemas.openxmlformats.org/officeDocument/2006/relationships/hyperlink" Target="https://legis.delaware.gov/BillDetail/141569" TargetMode="External"/><Relationship Id="rId24" Type="http://schemas.openxmlformats.org/officeDocument/2006/relationships/hyperlink" Target="https://lawfilesext.leg.wa.gov/biennium/2023-24/Pdf/Bills/Session%20Laws/Senate/5950-S.SL.pdf" TargetMode="External"/><Relationship Id="rId32" Type="http://schemas.openxmlformats.org/officeDocument/2006/relationships/hyperlink" Target="https://legislature.maine.gov/bills/getPDF.asp?paper=HP1420&amp;item=23&amp;snum=131" TargetMode="External"/><Relationship Id="rId37" Type="http://schemas.openxmlformats.org/officeDocument/2006/relationships/hyperlink" Target="https://www.oregonlegislature.gov/lfo/Documents/2023-25%20LAB%20Detailed.pdf" TargetMode="External"/><Relationship Id="rId40" Type="http://schemas.openxmlformats.org/officeDocument/2006/relationships/hyperlink" Target="https://www.nj.gov/humanservices/dmhas/information/provider/Provider_Meetings/2023/FY24%20Budget%20Highlights%20.pdf" TargetMode="External"/><Relationship Id="rId5" Type="http://schemas.openxmlformats.org/officeDocument/2006/relationships/hyperlink" Target="https://www.workforce.buildingcalhhs.com/" TargetMode="External"/><Relationship Id="rId15" Type="http://schemas.openxmlformats.org/officeDocument/2006/relationships/hyperlink" Target="https://medicine.okstate.edu/about/documents/hb2036-workforce-rfp.pdf" TargetMode="External"/><Relationship Id="rId23" Type="http://schemas.openxmlformats.org/officeDocument/2006/relationships/hyperlink" Target="https://www.budget.ny.gov/pubs/archive/fy25/ex/book/briefingbook.pdf" TargetMode="External"/><Relationship Id="rId28" Type="http://schemas.openxmlformats.org/officeDocument/2006/relationships/hyperlink" Target="https://www.hesaa.org/Pages/BHLRP.aspx" TargetMode="External"/><Relationship Id="rId36" Type="http://schemas.openxmlformats.org/officeDocument/2006/relationships/hyperlink" Target="https://www.leg.state.nv.us/Division/fiscal/FISBU210/BASN210_2023-25/BASN210_2023-25.pdf" TargetMode="External"/><Relationship Id="rId10" Type="http://schemas.openxmlformats.org/officeDocument/2006/relationships/hyperlink" Target="https://www.tn.gov/behavioral-health/scholarship.html" TargetMode="External"/><Relationship Id="rId19" Type="http://schemas.openxmlformats.org/officeDocument/2006/relationships/hyperlink" Target="https://legislature.vermont.gov/Documents/2024/Docs/ACTS/ACT113/ACT113%20As%20Enacted.pdf" TargetMode="External"/><Relationship Id="rId31" Type="http://schemas.openxmlformats.org/officeDocument/2006/relationships/hyperlink" Target="https://www.vsac.org/mental-health-career-tuition-free-vermont" TargetMode="External"/><Relationship Id="rId4" Type="http://schemas.openxmlformats.org/officeDocument/2006/relationships/hyperlink" Target="https://leginfo.legislature.ca.gov/faces/billNavClient.xhtml?bill_id=202320240SB108" TargetMode="External"/><Relationship Id="rId9" Type="http://schemas.openxmlformats.org/officeDocument/2006/relationships/hyperlink" Target="https://www.capitol.tn.gov/Bills/113/Bill/HB2973.pdf" TargetMode="External"/><Relationship Id="rId14" Type="http://schemas.openxmlformats.org/officeDocument/2006/relationships/hyperlink" Target="https://www.okhouse.gov/posts/news-20240515_2" TargetMode="External"/><Relationship Id="rId22" Type="http://schemas.openxmlformats.org/officeDocument/2006/relationships/hyperlink" Target="https://legiscan.com/NJ/text/A4700/2024" TargetMode="External"/><Relationship Id="rId27" Type="http://schemas.openxmlformats.org/officeDocument/2006/relationships/hyperlink" Target="https://nebraskalegislature.gov/FloorDocs/108/PDF/Slip/LB1412.pdf" TargetMode="External"/><Relationship Id="rId30" Type="http://schemas.openxmlformats.org/officeDocument/2006/relationships/hyperlink" Target="https://www.vsac.org/tuition-free-psychiatric-mental-health-nurse-practitioner-career" TargetMode="External"/><Relationship Id="rId35" Type="http://schemas.openxmlformats.org/officeDocument/2006/relationships/hyperlink" Target="https://www.legis.iowa.gov/docs/publications/LGE/90/HF2698.pdf" TargetMode="External"/><Relationship Id="rId43" Type="http://schemas.openxmlformats.org/officeDocument/2006/relationships/printerSettings" Target="../printerSettings/printerSettings1.bin"/><Relationship Id="rId8" Type="http://schemas.openxmlformats.org/officeDocument/2006/relationships/hyperlink" Target="https://budget.lis.virginia.gov/get/budget/5012/HB6001/" TargetMode="External"/><Relationship Id="rId3" Type="http://schemas.openxmlformats.org/officeDocument/2006/relationships/hyperlink" Target="https://www.azleg.gov/ars/36/02175.htm" TargetMode="External"/><Relationship Id="rId12" Type="http://schemas.openxmlformats.org/officeDocument/2006/relationships/hyperlink" Target="https://www.nmlegis.gov/Sessions/24%20Regular/final/HB0002.pdf" TargetMode="External"/><Relationship Id="rId17" Type="http://schemas.openxmlformats.org/officeDocument/2006/relationships/hyperlink" Target="https://app.box.com/s/emvn3bwdcje7p68ru78dx7itbe7vobxz" TargetMode="External"/><Relationship Id="rId25" Type="http://schemas.openxmlformats.org/officeDocument/2006/relationships/hyperlink" Target="https://www.lsc.ohio.gov/assets/legislation/135/hb33/en0/files/hb33-doh-greenbook-as-enacted-135th-general-assembly.pdf" TargetMode="External"/><Relationship Id="rId33" Type="http://schemas.openxmlformats.org/officeDocument/2006/relationships/hyperlink" Target="https://gov.idaho.gov/wp-content/uploads/2024/01/fy25-budget-highlights.pdf" TargetMode="External"/><Relationship Id="rId38" Type="http://schemas.openxmlformats.org/officeDocument/2006/relationships/hyperlink" Target="https://www.wvhepc.edu/news/mental-health-loan-repayment-program-accepting-applications-from-licensed-mental-health-professionals-practicing-in-west-virginia-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mydss.mo.gov/media/pdf/rate-update-applied-behavior-analysis-aba-services" TargetMode="External"/><Relationship Id="rId3" Type="http://schemas.openxmlformats.org/officeDocument/2006/relationships/hyperlink" Target="https://budget.lis.virginia.gov/get/budget/5012/HB6001/" TargetMode="External"/><Relationship Id="rId7" Type="http://schemas.openxmlformats.org/officeDocument/2006/relationships/hyperlink" Target="https://oa.mo.gov/sites/default/files/HB_2011_DSS_FY_2025_TAFP_Fact_Sheet.pdf" TargetMode="External"/><Relationship Id="rId2" Type="http://schemas.openxmlformats.org/officeDocument/2006/relationships/hyperlink" Target="https://www.azleg.gov/legtext/56leg/2R/bills/HB2897H.pdf" TargetMode="External"/><Relationship Id="rId1" Type="http://schemas.openxmlformats.org/officeDocument/2006/relationships/hyperlink" Target="https://legiscan.com/AL/text/SB67/id/2994718" TargetMode="External"/><Relationship Id="rId6" Type="http://schemas.openxmlformats.org/officeDocument/2006/relationships/hyperlink" Target="https://lawfilesext.leg.wa.gov/biennium/2023-24/Pdf/Bills/Session%20Laws/Senate/5950-S.SL.pdf" TargetMode="External"/><Relationship Id="rId5" Type="http://schemas.openxmlformats.org/officeDocument/2006/relationships/hyperlink" Target="https://www.nmlegis.gov/Sessions/24%20Regular/final/HB0002.pdf" TargetMode="External"/><Relationship Id="rId4" Type="http://schemas.openxmlformats.org/officeDocument/2006/relationships/hyperlink" Target="https://bfm.sd.gov/budget/BiB/SD_BIB_FY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4"/>
  <sheetViews>
    <sheetView topLeftCell="E1" zoomScale="80" zoomScaleNormal="80" workbookViewId="0">
      <pane ySplit="1" topLeftCell="A18" activePane="bottomLeft" state="frozen"/>
      <selection pane="bottomLeft" activeCell="C19" sqref="C19"/>
      <selection activeCell="E1" sqref="E1"/>
    </sheetView>
  </sheetViews>
  <sheetFormatPr defaultColWidth="9.140625" defaultRowHeight="15"/>
  <cols>
    <col min="1" max="1" width="11.28515625" style="20" customWidth="1"/>
    <col min="2" max="2" width="64.7109375" style="1" bestFit="1" customWidth="1"/>
    <col min="3" max="3" width="63.85546875" style="1" bestFit="1" customWidth="1"/>
    <col min="4" max="4" width="28.5703125" style="1" bestFit="1" customWidth="1"/>
    <col min="5" max="5" width="62.28515625" style="1" customWidth="1"/>
    <col min="6" max="6" width="55.5703125" style="1" bestFit="1" customWidth="1"/>
    <col min="7" max="7" width="52.28515625" style="1" bestFit="1" customWidth="1"/>
    <col min="8" max="16384" width="9.140625" style="1"/>
  </cols>
  <sheetData>
    <row r="1" spans="1:7" ht="21">
      <c r="A1" s="2" t="s">
        <v>0</v>
      </c>
      <c r="B1" s="2" t="s">
        <v>1</v>
      </c>
      <c r="C1" s="2" t="s">
        <v>2</v>
      </c>
      <c r="D1" s="2" t="s">
        <v>3</v>
      </c>
      <c r="E1" s="2" t="s">
        <v>4</v>
      </c>
      <c r="F1" s="2" t="s">
        <v>5</v>
      </c>
      <c r="G1" s="2" t="s">
        <v>6</v>
      </c>
    </row>
    <row r="2" spans="1:7" ht="45">
      <c r="A2" s="19" t="s">
        <v>7</v>
      </c>
      <c r="B2" s="9" t="s">
        <v>8</v>
      </c>
      <c r="C2" s="8" t="s">
        <v>9</v>
      </c>
      <c r="D2" s="10">
        <v>5000000</v>
      </c>
      <c r="E2" s="9" t="s">
        <v>10</v>
      </c>
      <c r="F2" s="15" t="s">
        <v>11</v>
      </c>
      <c r="G2" s="15" t="s">
        <v>12</v>
      </c>
    </row>
    <row r="3" spans="1:7" ht="45">
      <c r="A3" s="19" t="s">
        <v>13</v>
      </c>
      <c r="B3" s="1" t="s">
        <v>14</v>
      </c>
      <c r="C3" s="1" t="s">
        <v>15</v>
      </c>
      <c r="D3" s="7">
        <v>16870000</v>
      </c>
      <c r="E3" s="14" t="s">
        <v>16</v>
      </c>
      <c r="G3" s="15" t="s">
        <v>17</v>
      </c>
    </row>
    <row r="4" spans="1:7" ht="45">
      <c r="A4" s="19" t="s">
        <v>18</v>
      </c>
      <c r="B4" s="14" t="s">
        <v>19</v>
      </c>
      <c r="C4" s="1" t="s">
        <v>20</v>
      </c>
      <c r="D4" s="7">
        <v>14959883</v>
      </c>
      <c r="E4" s="14" t="s">
        <v>21</v>
      </c>
      <c r="F4" s="16" t="s">
        <v>22</v>
      </c>
      <c r="G4" s="15" t="s">
        <v>23</v>
      </c>
    </row>
    <row r="5" spans="1:7" ht="45">
      <c r="A5" s="19" t="s">
        <v>18</v>
      </c>
      <c r="B5" s="14" t="s">
        <v>24</v>
      </c>
      <c r="C5" s="1" t="s">
        <v>20</v>
      </c>
      <c r="D5" s="7">
        <v>2493916</v>
      </c>
      <c r="E5" s="14" t="s">
        <v>25</v>
      </c>
      <c r="F5" s="16" t="s">
        <v>26</v>
      </c>
      <c r="G5" s="15"/>
    </row>
    <row r="6" spans="1:7" ht="45">
      <c r="A6" s="19" t="s">
        <v>18</v>
      </c>
      <c r="B6" s="1" t="s">
        <v>27</v>
      </c>
      <c r="C6" s="1" t="s">
        <v>28</v>
      </c>
      <c r="D6" s="7">
        <v>3689262</v>
      </c>
      <c r="E6" s="14" t="s">
        <v>29</v>
      </c>
      <c r="F6" s="15" t="s">
        <v>30</v>
      </c>
      <c r="G6" s="16" t="s">
        <v>31</v>
      </c>
    </row>
    <row r="7" spans="1:7" ht="30">
      <c r="A7" s="19" t="s">
        <v>32</v>
      </c>
      <c r="B7" s="1" t="s">
        <v>33</v>
      </c>
      <c r="C7" s="1" t="s">
        <v>20</v>
      </c>
      <c r="D7" s="7">
        <v>325000</v>
      </c>
      <c r="E7" s="14" t="s">
        <v>34</v>
      </c>
      <c r="G7" s="15" t="s">
        <v>35</v>
      </c>
    </row>
    <row r="8" spans="1:7" ht="30">
      <c r="A8" s="19" t="s">
        <v>36</v>
      </c>
      <c r="B8" s="1" t="s">
        <v>37</v>
      </c>
      <c r="C8" s="1" t="s">
        <v>20</v>
      </c>
      <c r="D8" s="7">
        <v>2964300</v>
      </c>
      <c r="E8" s="14" t="s">
        <v>38</v>
      </c>
      <c r="F8" s="15" t="s">
        <v>39</v>
      </c>
      <c r="G8" s="15" t="s">
        <v>40</v>
      </c>
    </row>
    <row r="9" spans="1:7" ht="45">
      <c r="A9" s="19" t="s">
        <v>36</v>
      </c>
      <c r="B9" s="1" t="s">
        <v>41</v>
      </c>
      <c r="C9" s="1" t="s">
        <v>20</v>
      </c>
      <c r="D9" s="7">
        <v>5591200</v>
      </c>
      <c r="E9" s="14" t="s">
        <v>42</v>
      </c>
      <c r="F9" s="15" t="s">
        <v>43</v>
      </c>
    </row>
    <row r="10" spans="1:7" ht="30">
      <c r="A10" s="19" t="s">
        <v>36</v>
      </c>
      <c r="B10" s="1" t="s">
        <v>44</v>
      </c>
      <c r="C10" s="1" t="s">
        <v>45</v>
      </c>
      <c r="D10" s="7">
        <v>1725000</v>
      </c>
      <c r="E10" s="14" t="s">
        <v>46</v>
      </c>
    </row>
    <row r="11" spans="1:7" ht="45">
      <c r="A11" s="19" t="s">
        <v>36</v>
      </c>
      <c r="B11" s="1" t="s">
        <v>47</v>
      </c>
      <c r="C11" s="1" t="s">
        <v>20</v>
      </c>
      <c r="D11" s="7">
        <v>8000000</v>
      </c>
      <c r="E11" s="14" t="s">
        <v>48</v>
      </c>
    </row>
    <row r="12" spans="1:7" ht="30">
      <c r="A12" s="19" t="s">
        <v>49</v>
      </c>
      <c r="B12" s="1" t="s">
        <v>50</v>
      </c>
      <c r="C12" s="1" t="s">
        <v>20</v>
      </c>
      <c r="D12" s="7">
        <v>5500000</v>
      </c>
      <c r="E12" s="14" t="s">
        <v>51</v>
      </c>
      <c r="F12" s="15" t="s">
        <v>52</v>
      </c>
      <c r="G12" s="15" t="s">
        <v>53</v>
      </c>
    </row>
    <row r="13" spans="1:7" ht="45">
      <c r="A13" s="19" t="s">
        <v>54</v>
      </c>
      <c r="B13" s="1" t="s">
        <v>55</v>
      </c>
      <c r="C13" s="1" t="s">
        <v>20</v>
      </c>
      <c r="D13" s="7">
        <v>51033487</v>
      </c>
      <c r="E13" s="14" t="s">
        <v>56</v>
      </c>
      <c r="G13" s="15" t="s">
        <v>57</v>
      </c>
    </row>
    <row r="14" spans="1:7" ht="45">
      <c r="A14" s="19" t="s">
        <v>54</v>
      </c>
      <c r="B14" s="1" t="s">
        <v>58</v>
      </c>
      <c r="C14" s="1" t="s">
        <v>28</v>
      </c>
      <c r="D14" s="7">
        <v>56583495</v>
      </c>
      <c r="E14" s="14" t="s">
        <v>59</v>
      </c>
    </row>
    <row r="15" spans="1:7" ht="30">
      <c r="A15" s="19" t="s">
        <v>60</v>
      </c>
      <c r="B15" s="1" t="s">
        <v>61</v>
      </c>
      <c r="C15" s="1" t="s">
        <v>20</v>
      </c>
      <c r="D15" s="7">
        <v>75000</v>
      </c>
      <c r="E15" s="14" t="s">
        <v>62</v>
      </c>
      <c r="G15" s="15" t="s">
        <v>63</v>
      </c>
    </row>
    <row r="16" spans="1:7" ht="45">
      <c r="A16" s="19" t="s">
        <v>64</v>
      </c>
      <c r="B16" s="1" t="s">
        <v>65</v>
      </c>
      <c r="C16" s="1" t="s">
        <v>28</v>
      </c>
      <c r="D16" s="7">
        <v>300000</v>
      </c>
      <c r="E16" s="14" t="s">
        <v>66</v>
      </c>
      <c r="G16" s="17" t="s">
        <v>67</v>
      </c>
    </row>
    <row r="17" spans="1:7" ht="45">
      <c r="A17" s="19" t="s">
        <v>64</v>
      </c>
      <c r="B17" s="1" t="s">
        <v>68</v>
      </c>
      <c r="C17" s="1" t="s">
        <v>28</v>
      </c>
      <c r="D17" s="7">
        <v>3075000</v>
      </c>
      <c r="E17" s="14" t="s">
        <v>69</v>
      </c>
    </row>
    <row r="18" spans="1:7" ht="60.75">
      <c r="A18" s="19" t="s">
        <v>64</v>
      </c>
      <c r="B18" s="1" t="s">
        <v>70</v>
      </c>
      <c r="C18" s="1" t="s">
        <v>28</v>
      </c>
      <c r="D18" s="7">
        <v>750000</v>
      </c>
      <c r="E18" s="14" t="s">
        <v>71</v>
      </c>
      <c r="F18" s="15" t="s">
        <v>72</v>
      </c>
    </row>
    <row r="19" spans="1:7" ht="90">
      <c r="A19" s="19" t="s">
        <v>73</v>
      </c>
      <c r="B19" s="1" t="s">
        <v>74</v>
      </c>
      <c r="C19" s="1" t="s">
        <v>9</v>
      </c>
      <c r="D19" s="7">
        <v>35000000</v>
      </c>
      <c r="E19" s="14" t="s">
        <v>75</v>
      </c>
      <c r="F19" s="15" t="s">
        <v>76</v>
      </c>
      <c r="G19" s="15" t="s">
        <v>77</v>
      </c>
    </row>
    <row r="20" spans="1:7" ht="75">
      <c r="A20" s="19" t="s">
        <v>78</v>
      </c>
      <c r="B20" s="1" t="s">
        <v>79</v>
      </c>
      <c r="C20" s="1" t="s">
        <v>28</v>
      </c>
      <c r="D20" s="7">
        <v>14537030</v>
      </c>
      <c r="E20" s="14" t="s">
        <v>80</v>
      </c>
      <c r="G20" s="15" t="s">
        <v>81</v>
      </c>
    </row>
    <row r="21" spans="1:7" ht="30">
      <c r="A21" s="19" t="s">
        <v>78</v>
      </c>
      <c r="B21" s="1" t="s">
        <v>82</v>
      </c>
      <c r="C21" s="1" t="s">
        <v>28</v>
      </c>
      <c r="D21" s="7">
        <v>2039447</v>
      </c>
      <c r="E21" s="14" t="s">
        <v>83</v>
      </c>
      <c r="F21" s="15" t="s">
        <v>84</v>
      </c>
    </row>
    <row r="22" spans="1:7" ht="60">
      <c r="A22" s="19" t="s">
        <v>85</v>
      </c>
      <c r="B22" s="1" t="s">
        <v>86</v>
      </c>
      <c r="C22" s="1" t="s">
        <v>20</v>
      </c>
      <c r="D22" s="7">
        <v>4500000</v>
      </c>
      <c r="E22" s="14" t="s">
        <v>87</v>
      </c>
      <c r="F22" s="15"/>
      <c r="G22" s="15" t="s">
        <v>88</v>
      </c>
    </row>
    <row r="23" spans="1:7">
      <c r="A23" s="19" t="s">
        <v>89</v>
      </c>
      <c r="B23" s="1" t="s">
        <v>90</v>
      </c>
      <c r="C23" s="1" t="s">
        <v>28</v>
      </c>
      <c r="D23" s="7">
        <v>7596367</v>
      </c>
      <c r="G23" s="5" t="s">
        <v>91</v>
      </c>
    </row>
    <row r="24" spans="1:7" ht="45">
      <c r="A24" s="19" t="s">
        <v>92</v>
      </c>
      <c r="B24" s="1" t="s">
        <v>93</v>
      </c>
      <c r="C24" s="1" t="s">
        <v>28</v>
      </c>
      <c r="D24" s="7">
        <v>315282721</v>
      </c>
      <c r="E24" s="14" t="s">
        <v>94</v>
      </c>
      <c r="F24" s="15" t="s">
        <v>95</v>
      </c>
      <c r="G24" s="15" t="s">
        <v>96</v>
      </c>
    </row>
    <row r="25" spans="1:7" ht="30">
      <c r="A25" s="19" t="s">
        <v>92</v>
      </c>
      <c r="B25" s="1" t="s">
        <v>58</v>
      </c>
      <c r="C25" s="1" t="s">
        <v>28</v>
      </c>
      <c r="D25" s="7">
        <v>131350885</v>
      </c>
      <c r="E25" s="14" t="s">
        <v>97</v>
      </c>
    </row>
    <row r="26" spans="1:7" ht="60">
      <c r="A26" s="19" t="s">
        <v>92</v>
      </c>
      <c r="B26" s="1" t="s">
        <v>98</v>
      </c>
      <c r="C26" s="1" t="s">
        <v>28</v>
      </c>
      <c r="D26" s="7">
        <v>5000000</v>
      </c>
      <c r="E26" s="14" t="s">
        <v>99</v>
      </c>
      <c r="F26" s="15" t="s">
        <v>30</v>
      </c>
    </row>
    <row r="27" spans="1:7" ht="30">
      <c r="A27" s="19" t="s">
        <v>100</v>
      </c>
      <c r="B27" s="1" t="s">
        <v>101</v>
      </c>
      <c r="C27" s="1" t="s">
        <v>102</v>
      </c>
      <c r="D27" s="7">
        <v>24358447</v>
      </c>
      <c r="E27" s="14" t="s">
        <v>103</v>
      </c>
      <c r="F27" s="15" t="s">
        <v>104</v>
      </c>
      <c r="G27" s="15" t="s">
        <v>105</v>
      </c>
    </row>
    <row r="28" spans="1:7" ht="30">
      <c r="A28" s="19" t="s">
        <v>100</v>
      </c>
      <c r="B28" s="1" t="s">
        <v>106</v>
      </c>
      <c r="C28" s="1" t="s">
        <v>9</v>
      </c>
      <c r="D28" s="7">
        <v>25278809</v>
      </c>
      <c r="E28" s="14" t="s">
        <v>107</v>
      </c>
      <c r="F28" s="15" t="s">
        <v>108</v>
      </c>
    </row>
    <row r="29" spans="1:7" ht="45">
      <c r="A29" s="19" t="s">
        <v>109</v>
      </c>
      <c r="B29" s="1" t="s">
        <v>110</v>
      </c>
      <c r="C29" s="1" t="s">
        <v>28</v>
      </c>
      <c r="D29" s="7">
        <v>500000</v>
      </c>
      <c r="E29" s="14" t="s">
        <v>111</v>
      </c>
      <c r="G29" s="15" t="s">
        <v>112</v>
      </c>
    </row>
    <row r="30" spans="1:7" ht="60">
      <c r="A30" s="19" t="s">
        <v>113</v>
      </c>
      <c r="B30" s="1" t="s">
        <v>114</v>
      </c>
      <c r="C30" s="1" t="s">
        <v>20</v>
      </c>
      <c r="D30" s="7">
        <v>3000000</v>
      </c>
      <c r="E30" s="14" t="s">
        <v>115</v>
      </c>
      <c r="G30" s="15" t="s">
        <v>116</v>
      </c>
    </row>
    <row r="31" spans="1:7" ht="45">
      <c r="A31" s="19" t="s">
        <v>113</v>
      </c>
      <c r="B31" s="1" t="s">
        <v>117</v>
      </c>
      <c r="C31" s="1" t="s">
        <v>28</v>
      </c>
      <c r="D31" s="7">
        <v>12500000</v>
      </c>
      <c r="E31" s="14" t="s">
        <v>118</v>
      </c>
      <c r="F31" s="15" t="s">
        <v>119</v>
      </c>
    </row>
    <row r="32" spans="1:7" ht="30">
      <c r="A32" s="19" t="s">
        <v>120</v>
      </c>
      <c r="B32" s="1" t="s">
        <v>121</v>
      </c>
      <c r="C32" s="1" t="s">
        <v>28</v>
      </c>
      <c r="D32" s="7">
        <v>5000000</v>
      </c>
      <c r="E32" s="14" t="s">
        <v>122</v>
      </c>
      <c r="F32" s="15" t="s">
        <v>123</v>
      </c>
      <c r="G32" s="16" t="s">
        <v>124</v>
      </c>
    </row>
    <row r="33" spans="1:7" ht="45">
      <c r="A33" s="19" t="s">
        <v>120</v>
      </c>
      <c r="B33" s="1" t="s">
        <v>125</v>
      </c>
      <c r="C33" s="1" t="s">
        <v>28</v>
      </c>
      <c r="D33" s="7">
        <v>2650000</v>
      </c>
      <c r="E33" s="14" t="s">
        <v>126</v>
      </c>
    </row>
    <row r="34" spans="1:7" ht="30">
      <c r="A34" s="19" t="s">
        <v>127</v>
      </c>
      <c r="B34" s="1" t="s">
        <v>128</v>
      </c>
      <c r="C34" s="1" t="s">
        <v>102</v>
      </c>
      <c r="D34" s="7">
        <v>20000000</v>
      </c>
      <c r="E34" s="14" t="s">
        <v>129</v>
      </c>
      <c r="F34" s="15" t="s">
        <v>130</v>
      </c>
      <c r="G34" s="15" t="s">
        <v>131</v>
      </c>
    </row>
    <row r="35" spans="1:7" ht="30">
      <c r="A35" s="19" t="s">
        <v>132</v>
      </c>
      <c r="B35" s="1" t="s">
        <v>133</v>
      </c>
      <c r="C35" s="1" t="s">
        <v>9</v>
      </c>
      <c r="D35" s="7">
        <v>712449</v>
      </c>
      <c r="E35" s="14" t="s">
        <v>134</v>
      </c>
      <c r="F35" s="15" t="s">
        <v>135</v>
      </c>
      <c r="G35" s="15" t="s">
        <v>136</v>
      </c>
    </row>
    <row r="36" spans="1:7" ht="75">
      <c r="A36" s="19" t="s">
        <v>137</v>
      </c>
      <c r="B36" s="1" t="s">
        <v>138</v>
      </c>
      <c r="C36" s="1" t="s">
        <v>20</v>
      </c>
      <c r="D36" s="7">
        <v>4000000</v>
      </c>
      <c r="E36" s="22" t="s">
        <v>139</v>
      </c>
      <c r="F36" s="15" t="s">
        <v>140</v>
      </c>
      <c r="G36" s="15" t="s">
        <v>141</v>
      </c>
    </row>
    <row r="37" spans="1:7">
      <c r="A37" s="19" t="s">
        <v>137</v>
      </c>
      <c r="B37" s="1" t="s">
        <v>142</v>
      </c>
      <c r="C37" s="1" t="s">
        <v>28</v>
      </c>
      <c r="D37" s="7">
        <v>933000</v>
      </c>
    </row>
    <row r="38" spans="1:7" ht="45">
      <c r="A38" s="19" t="s">
        <v>137</v>
      </c>
      <c r="B38" s="1" t="s">
        <v>143</v>
      </c>
      <c r="C38" s="1" t="s">
        <v>15</v>
      </c>
      <c r="D38" s="7">
        <v>12840000</v>
      </c>
      <c r="E38" s="14" t="s">
        <v>144</v>
      </c>
      <c r="F38" s="15" t="s">
        <v>145</v>
      </c>
    </row>
    <row r="39" spans="1:7" ht="30">
      <c r="A39" s="19" t="s">
        <v>137</v>
      </c>
      <c r="B39" s="1" t="s">
        <v>146</v>
      </c>
      <c r="C39" s="1" t="s">
        <v>28</v>
      </c>
      <c r="D39" s="7">
        <v>1000000</v>
      </c>
      <c r="E39" s="14" t="s">
        <v>147</v>
      </c>
      <c r="F39" s="15" t="s">
        <v>148</v>
      </c>
    </row>
    <row r="40" spans="1:7" ht="76.5">
      <c r="A40" s="19" t="s">
        <v>137</v>
      </c>
      <c r="B40" s="1" t="s">
        <v>149</v>
      </c>
      <c r="C40" s="1" t="s">
        <v>9</v>
      </c>
      <c r="D40" s="7">
        <v>600000</v>
      </c>
      <c r="E40" s="14" t="s">
        <v>150</v>
      </c>
      <c r="F40" s="15" t="s">
        <v>151</v>
      </c>
    </row>
    <row r="41" spans="1:7" ht="75">
      <c r="A41" s="19" t="s">
        <v>137</v>
      </c>
      <c r="B41" s="1" t="s">
        <v>152</v>
      </c>
      <c r="C41" s="1" t="s">
        <v>20</v>
      </c>
      <c r="D41" s="7">
        <v>1000000</v>
      </c>
      <c r="E41" s="14" t="s">
        <v>153</v>
      </c>
      <c r="F41" s="15" t="s">
        <v>154</v>
      </c>
    </row>
    <row r="42" spans="1:7" ht="60">
      <c r="A42" s="19" t="s">
        <v>155</v>
      </c>
      <c r="B42" s="1" t="s">
        <v>156</v>
      </c>
      <c r="C42" s="1" t="s">
        <v>28</v>
      </c>
      <c r="D42" s="7">
        <v>160000</v>
      </c>
      <c r="E42" s="14" t="s">
        <v>157</v>
      </c>
      <c r="G42" s="15" t="str">
        <f>A42 &amp; " 2025 Enacted Budget"</f>
        <v>NM 2025 Enacted Budget</v>
      </c>
    </row>
    <row r="43" spans="1:7" ht="60">
      <c r="A43" s="19" t="s">
        <v>155</v>
      </c>
      <c r="B43" s="1" t="s">
        <v>158</v>
      </c>
      <c r="C43" s="1" t="s">
        <v>28</v>
      </c>
      <c r="D43" s="7">
        <v>1000000</v>
      </c>
      <c r="E43" s="14" t="s">
        <v>159</v>
      </c>
      <c r="F43" s="15"/>
    </row>
    <row r="44" spans="1:7" ht="60">
      <c r="A44" s="19" t="s">
        <v>155</v>
      </c>
      <c r="B44" s="1" t="s">
        <v>160</v>
      </c>
      <c r="C44" s="1" t="s">
        <v>9</v>
      </c>
      <c r="D44" s="7">
        <v>200000</v>
      </c>
      <c r="E44" s="14" t="s">
        <v>161</v>
      </c>
    </row>
    <row r="45" spans="1:7" ht="45">
      <c r="A45" s="19" t="s">
        <v>162</v>
      </c>
      <c r="B45" s="1" t="s">
        <v>163</v>
      </c>
      <c r="C45" s="1" t="s">
        <v>45</v>
      </c>
      <c r="D45" s="7">
        <v>227620</v>
      </c>
      <c r="E45" s="14" t="s">
        <v>164</v>
      </c>
      <c r="F45" s="15" t="s">
        <v>165</v>
      </c>
      <c r="G45" s="15" t="s">
        <v>166</v>
      </c>
    </row>
    <row r="46" spans="1:7" ht="30">
      <c r="A46" s="19" t="s">
        <v>167</v>
      </c>
      <c r="B46" s="1" t="s">
        <v>168</v>
      </c>
      <c r="C46" s="1" t="s">
        <v>28</v>
      </c>
      <c r="D46" s="7">
        <v>1700000</v>
      </c>
      <c r="E46" s="14" t="s">
        <v>169</v>
      </c>
      <c r="G46" s="15" t="s">
        <v>170</v>
      </c>
    </row>
    <row r="47" spans="1:7" ht="45">
      <c r="A47" s="19" t="s">
        <v>171</v>
      </c>
      <c r="B47" s="1" t="s">
        <v>172</v>
      </c>
      <c r="C47" s="1" t="s">
        <v>9</v>
      </c>
      <c r="D47" s="7">
        <v>2000000</v>
      </c>
      <c r="E47" s="14" t="s">
        <v>173</v>
      </c>
    </row>
    <row r="48" spans="1:7" ht="30">
      <c r="A48" s="19" t="s">
        <v>171</v>
      </c>
      <c r="B48" s="1" t="s">
        <v>174</v>
      </c>
      <c r="C48" s="1" t="s">
        <v>9</v>
      </c>
      <c r="D48" s="7">
        <v>1000000</v>
      </c>
      <c r="E48" s="14" t="s">
        <v>175</v>
      </c>
    </row>
    <row r="49" spans="1:7" ht="45">
      <c r="A49" s="19" t="s">
        <v>176</v>
      </c>
      <c r="B49" s="1" t="s">
        <v>177</v>
      </c>
      <c r="C49" s="1" t="s">
        <v>102</v>
      </c>
      <c r="D49" s="7">
        <v>8600000</v>
      </c>
      <c r="E49" s="14" t="s">
        <v>178</v>
      </c>
      <c r="G49" s="15" t="s">
        <v>179</v>
      </c>
    </row>
    <row r="50" spans="1:7" ht="30.75">
      <c r="A50" s="19" t="s">
        <v>176</v>
      </c>
      <c r="B50" s="14" t="s">
        <v>180</v>
      </c>
      <c r="C50" s="1" t="s">
        <v>9</v>
      </c>
      <c r="D50" s="7">
        <v>12100000</v>
      </c>
      <c r="E50" s="14" t="s">
        <v>181</v>
      </c>
      <c r="G50" s="15" t="s">
        <v>179</v>
      </c>
    </row>
    <row r="51" spans="1:7" ht="45">
      <c r="A51" s="19" t="s">
        <v>176</v>
      </c>
      <c r="B51" s="1" t="s">
        <v>182</v>
      </c>
      <c r="C51" s="1" t="s">
        <v>20</v>
      </c>
      <c r="D51" s="7">
        <v>2500000</v>
      </c>
      <c r="E51" s="14" t="s">
        <v>183</v>
      </c>
      <c r="F51" s="15" t="s">
        <v>184</v>
      </c>
      <c r="G51" s="15" t="s">
        <v>185</v>
      </c>
    </row>
    <row r="52" spans="1:7" ht="30">
      <c r="A52" s="19" t="s">
        <v>186</v>
      </c>
      <c r="B52" s="1" t="s">
        <v>187</v>
      </c>
      <c r="C52" s="1" t="s">
        <v>15</v>
      </c>
      <c r="D52" s="7">
        <v>7870000</v>
      </c>
      <c r="E52" s="14" t="s">
        <v>188</v>
      </c>
      <c r="G52" s="15" t="s">
        <v>189</v>
      </c>
    </row>
    <row r="53" spans="1:7" ht="45">
      <c r="A53" s="19" t="s">
        <v>190</v>
      </c>
      <c r="B53" s="1" t="s">
        <v>191</v>
      </c>
      <c r="C53" s="1" t="s">
        <v>28</v>
      </c>
      <c r="D53" s="7">
        <v>4000000</v>
      </c>
      <c r="E53" s="14" t="s">
        <v>192</v>
      </c>
      <c r="F53" s="15" t="s">
        <v>193</v>
      </c>
      <c r="G53" s="15" t="s">
        <v>194</v>
      </c>
    </row>
    <row r="54" spans="1:7" ht="45">
      <c r="A54" s="19" t="s">
        <v>190</v>
      </c>
      <c r="B54" s="1" t="s">
        <v>195</v>
      </c>
      <c r="C54" s="1" t="s">
        <v>20</v>
      </c>
      <c r="D54" s="7">
        <v>4000000</v>
      </c>
      <c r="E54" s="14" t="s">
        <v>196</v>
      </c>
      <c r="F54" s="15" t="s">
        <v>197</v>
      </c>
    </row>
    <row r="55" spans="1:7" ht="30">
      <c r="A55" s="19" t="s">
        <v>198</v>
      </c>
      <c r="B55" s="1" t="s">
        <v>199</v>
      </c>
      <c r="C55" s="1" t="s">
        <v>28</v>
      </c>
      <c r="D55" s="7">
        <v>5750000</v>
      </c>
      <c r="E55" s="14" t="s">
        <v>200</v>
      </c>
      <c r="G55" s="15" t="s">
        <v>201</v>
      </c>
    </row>
    <row r="56" spans="1:7" ht="30">
      <c r="A56" s="19" t="s">
        <v>198</v>
      </c>
      <c r="B56" s="1" t="s">
        <v>202</v>
      </c>
      <c r="C56" s="1" t="s">
        <v>9</v>
      </c>
      <c r="D56" s="7">
        <v>7000000</v>
      </c>
      <c r="E56" s="14" t="s">
        <v>203</v>
      </c>
    </row>
    <row r="57" spans="1:7" ht="30">
      <c r="A57" s="19" t="s">
        <v>198</v>
      </c>
      <c r="B57" s="1" t="s">
        <v>204</v>
      </c>
      <c r="C57" s="1" t="s">
        <v>9</v>
      </c>
      <c r="D57" s="7">
        <v>15225000</v>
      </c>
      <c r="E57" s="14" t="s">
        <v>205</v>
      </c>
    </row>
    <row r="58" spans="1:7" ht="30">
      <c r="A58" s="19" t="s">
        <v>198</v>
      </c>
      <c r="B58" s="1" t="s">
        <v>206</v>
      </c>
      <c r="C58" s="1" t="s">
        <v>9</v>
      </c>
      <c r="D58" s="7">
        <v>2500000</v>
      </c>
      <c r="E58" s="14" t="s">
        <v>207</v>
      </c>
    </row>
    <row r="59" spans="1:7" ht="30">
      <c r="A59" s="19" t="s">
        <v>198</v>
      </c>
      <c r="B59" s="1" t="s">
        <v>208</v>
      </c>
      <c r="C59" s="1" t="s">
        <v>102</v>
      </c>
      <c r="D59" s="7">
        <v>6000000</v>
      </c>
      <c r="E59" s="14" t="s">
        <v>209</v>
      </c>
    </row>
    <row r="60" spans="1:7" ht="45">
      <c r="A60" s="19" t="s">
        <v>210</v>
      </c>
      <c r="B60" s="1" t="s">
        <v>211</v>
      </c>
      <c r="C60" s="1" t="s">
        <v>20</v>
      </c>
      <c r="D60" s="7">
        <v>1000000</v>
      </c>
      <c r="E60" s="14" t="s">
        <v>212</v>
      </c>
      <c r="F60" s="15" t="s">
        <v>213</v>
      </c>
      <c r="G60" s="15" t="s">
        <v>214</v>
      </c>
    </row>
    <row r="61" spans="1:7" ht="45">
      <c r="A61" s="19" t="s">
        <v>215</v>
      </c>
      <c r="B61" s="1" t="s">
        <v>216</v>
      </c>
      <c r="C61" s="1" t="s">
        <v>28</v>
      </c>
      <c r="D61" s="7">
        <v>29303</v>
      </c>
      <c r="E61" s="14" t="s">
        <v>217</v>
      </c>
      <c r="F61" s="15"/>
      <c r="G61" s="15" t="s">
        <v>218</v>
      </c>
    </row>
    <row r="62" spans="1:7" ht="45">
      <c r="A62" s="19" t="s">
        <v>215</v>
      </c>
      <c r="B62" s="1" t="s">
        <v>219</v>
      </c>
      <c r="C62" s="1" t="s">
        <v>28</v>
      </c>
      <c r="D62" s="7">
        <v>14785488</v>
      </c>
      <c r="E62" s="14" t="s">
        <v>220</v>
      </c>
    </row>
    <row r="63" spans="1:7" ht="45">
      <c r="A63" s="19" t="s">
        <v>215</v>
      </c>
      <c r="B63" s="14" t="s">
        <v>221</v>
      </c>
      <c r="C63" s="1" t="s">
        <v>20</v>
      </c>
      <c r="D63" s="7">
        <v>15000000</v>
      </c>
      <c r="E63" s="14" t="s">
        <v>222</v>
      </c>
    </row>
    <row r="64" spans="1:7" ht="45">
      <c r="A64" s="19" t="s">
        <v>215</v>
      </c>
      <c r="B64" s="1" t="s">
        <v>223</v>
      </c>
      <c r="C64" s="1" t="s">
        <v>28</v>
      </c>
      <c r="D64" s="7">
        <v>200000</v>
      </c>
      <c r="E64" s="14" t="s">
        <v>224</v>
      </c>
    </row>
    <row r="65" spans="1:7" ht="30">
      <c r="A65" s="19" t="s">
        <v>215</v>
      </c>
      <c r="B65" s="1" t="s">
        <v>225</v>
      </c>
      <c r="C65" s="1" t="s">
        <v>9</v>
      </c>
      <c r="D65" s="7">
        <v>4000000</v>
      </c>
      <c r="E65" s="14" t="s">
        <v>226</v>
      </c>
    </row>
    <row r="66" spans="1:7" ht="45">
      <c r="A66" s="19" t="s">
        <v>215</v>
      </c>
      <c r="B66" s="1" t="s">
        <v>227</v>
      </c>
      <c r="C66" s="1" t="s">
        <v>28</v>
      </c>
      <c r="D66" s="7">
        <v>2780645</v>
      </c>
      <c r="E66" s="14" t="s">
        <v>228</v>
      </c>
    </row>
    <row r="67" spans="1:7" ht="45">
      <c r="A67" s="19" t="s">
        <v>215</v>
      </c>
      <c r="B67" s="1" t="s">
        <v>229</v>
      </c>
      <c r="C67" s="1" t="s">
        <v>28</v>
      </c>
      <c r="D67" s="7">
        <v>6148128</v>
      </c>
      <c r="E67" s="14" t="s">
        <v>230</v>
      </c>
    </row>
    <row r="68" spans="1:7" ht="45">
      <c r="A68" s="19" t="s">
        <v>215</v>
      </c>
      <c r="B68" s="1" t="s">
        <v>231</v>
      </c>
      <c r="C68" s="1" t="s">
        <v>28</v>
      </c>
      <c r="D68" s="7">
        <v>13800000</v>
      </c>
      <c r="E68" s="14" t="s">
        <v>232</v>
      </c>
    </row>
    <row r="69" spans="1:7" ht="60">
      <c r="A69" s="19" t="s">
        <v>233</v>
      </c>
      <c r="B69" s="1" t="s">
        <v>234</v>
      </c>
      <c r="C69" s="1" t="s">
        <v>102</v>
      </c>
      <c r="D69" s="7">
        <v>1000000</v>
      </c>
      <c r="E69" s="14" t="s">
        <v>235</v>
      </c>
      <c r="F69" s="15"/>
      <c r="G69" s="15" t="s">
        <v>236</v>
      </c>
    </row>
    <row r="70" spans="1:7" ht="30">
      <c r="A70" s="19" t="s">
        <v>237</v>
      </c>
      <c r="B70" s="1" t="s">
        <v>238</v>
      </c>
      <c r="C70" s="1" t="s">
        <v>239</v>
      </c>
      <c r="D70" s="7">
        <v>76000</v>
      </c>
      <c r="E70" s="14" t="s">
        <v>240</v>
      </c>
      <c r="G70" s="15" t="s">
        <v>241</v>
      </c>
    </row>
    <row r="71" spans="1:7" ht="45">
      <c r="A71" s="19" t="s">
        <v>237</v>
      </c>
      <c r="B71" s="1" t="s">
        <v>242</v>
      </c>
      <c r="C71" s="1" t="s">
        <v>28</v>
      </c>
      <c r="D71" s="7">
        <v>1400000</v>
      </c>
      <c r="E71" s="14" t="s">
        <v>243</v>
      </c>
      <c r="F71" s="15" t="s">
        <v>244</v>
      </c>
      <c r="G71" s="17"/>
    </row>
    <row r="72" spans="1:7" ht="60">
      <c r="A72" s="19" t="s">
        <v>237</v>
      </c>
      <c r="B72" s="1" t="s">
        <v>245</v>
      </c>
      <c r="C72" s="1" t="s">
        <v>102</v>
      </c>
      <c r="D72" s="7">
        <v>10104000</v>
      </c>
      <c r="E72" s="14" t="s">
        <v>246</v>
      </c>
      <c r="G72" s="17"/>
    </row>
    <row r="73" spans="1:7" ht="30">
      <c r="A73" s="19" t="s">
        <v>237</v>
      </c>
      <c r="B73" s="1" t="s">
        <v>247</v>
      </c>
      <c r="C73" s="1" t="s">
        <v>102</v>
      </c>
      <c r="D73" s="7">
        <v>4772000</v>
      </c>
      <c r="E73" s="14" t="s">
        <v>248</v>
      </c>
    </row>
    <row r="74" spans="1:7" ht="75">
      <c r="A74" s="19" t="s">
        <v>237</v>
      </c>
      <c r="B74" s="1" t="s">
        <v>249</v>
      </c>
      <c r="C74" s="1" t="s">
        <v>15</v>
      </c>
      <c r="D74" s="7">
        <v>2883000</v>
      </c>
      <c r="E74" s="14" t="s">
        <v>250</v>
      </c>
      <c r="F74" s="15" t="s">
        <v>251</v>
      </c>
    </row>
    <row r="75" spans="1:7" ht="45">
      <c r="A75" s="19" t="s">
        <v>237</v>
      </c>
      <c r="B75" s="1" t="s">
        <v>252</v>
      </c>
      <c r="C75" s="1" t="s">
        <v>28</v>
      </c>
      <c r="D75" s="7">
        <v>17125000</v>
      </c>
      <c r="E75" s="14" t="s">
        <v>253</v>
      </c>
    </row>
    <row r="76" spans="1:7" ht="30">
      <c r="A76" s="19" t="s">
        <v>237</v>
      </c>
      <c r="B76" s="1" t="s">
        <v>254</v>
      </c>
      <c r="C76" s="1" t="s">
        <v>9</v>
      </c>
      <c r="D76" s="7">
        <v>400000</v>
      </c>
      <c r="E76" s="14" t="s">
        <v>255</v>
      </c>
    </row>
    <row r="77" spans="1:7" ht="45">
      <c r="A77" s="19" t="s">
        <v>237</v>
      </c>
      <c r="B77" s="1" t="s">
        <v>256</v>
      </c>
      <c r="C77" s="1" t="s">
        <v>28</v>
      </c>
      <c r="D77" s="7">
        <v>250000</v>
      </c>
      <c r="E77" s="14" t="s">
        <v>257</v>
      </c>
    </row>
    <row r="78" spans="1:7">
      <c r="A78" s="19" t="s">
        <v>258</v>
      </c>
      <c r="B78" s="1" t="s">
        <v>259</v>
      </c>
      <c r="C78" s="1" t="s">
        <v>20</v>
      </c>
      <c r="D78" s="7">
        <v>420000</v>
      </c>
      <c r="G78" s="15" t="s">
        <v>260</v>
      </c>
    </row>
    <row r="79" spans="1:7">
      <c r="A79" s="19" t="s">
        <v>258</v>
      </c>
      <c r="B79" s="1" t="s">
        <v>261</v>
      </c>
      <c r="C79" s="1" t="s">
        <v>20</v>
      </c>
      <c r="D79" s="7">
        <v>12000000</v>
      </c>
      <c r="E79" s="14" t="s">
        <v>262</v>
      </c>
      <c r="F79" s="15" t="s">
        <v>263</v>
      </c>
    </row>
    <row r="80" spans="1:7" ht="60">
      <c r="A80" s="19" t="s">
        <v>258</v>
      </c>
      <c r="B80" s="1" t="s">
        <v>264</v>
      </c>
      <c r="C80" s="1" t="s">
        <v>20</v>
      </c>
      <c r="D80" s="7">
        <v>25000000</v>
      </c>
      <c r="E80" s="14" t="s">
        <v>265</v>
      </c>
      <c r="F80" s="15" t="s">
        <v>266</v>
      </c>
    </row>
    <row r="81" spans="1:7" ht="45">
      <c r="A81" s="19" t="s">
        <v>258</v>
      </c>
      <c r="B81" s="1" t="s">
        <v>267</v>
      </c>
      <c r="C81" s="1" t="s">
        <v>20</v>
      </c>
      <c r="D81" s="7">
        <v>250000</v>
      </c>
      <c r="E81" s="14" t="s">
        <v>268</v>
      </c>
      <c r="F81" s="15" t="s">
        <v>269</v>
      </c>
    </row>
    <row r="82" spans="1:7" ht="45">
      <c r="A82" s="19" t="s">
        <v>258</v>
      </c>
      <c r="B82" s="1" t="s">
        <v>270</v>
      </c>
      <c r="C82" s="1" t="s">
        <v>28</v>
      </c>
      <c r="D82" s="7">
        <v>2500000</v>
      </c>
      <c r="E82" s="14" t="s">
        <v>271</v>
      </c>
      <c r="F82" s="15" t="s">
        <v>272</v>
      </c>
    </row>
    <row r="83" spans="1:7">
      <c r="A83" s="19" t="s">
        <v>273</v>
      </c>
      <c r="B83" s="1" t="s">
        <v>274</v>
      </c>
      <c r="C83" s="1" t="s">
        <v>9</v>
      </c>
      <c r="D83" s="7">
        <v>75900</v>
      </c>
      <c r="E83" s="1" t="s">
        <v>275</v>
      </c>
      <c r="G83" s="15" t="s">
        <v>276</v>
      </c>
    </row>
    <row r="84" spans="1:7">
      <c r="F84" s="1" t="s">
        <v>277</v>
      </c>
    </row>
  </sheetData>
  <hyperlinks>
    <hyperlink ref="G6" r:id="rId1" xr:uid="{8F5BB246-7A63-4910-B640-438BC1F4A090}"/>
    <hyperlink ref="G22" r:id="rId2" xr:uid="{84FB5112-449B-4524-90C7-68D53116005D}"/>
    <hyperlink ref="G13" r:id="rId3" xr:uid="{9C03FE6A-D0DC-44C7-A399-31C4561789DD}"/>
    <hyperlink ref="F5" r:id="rId4" xr:uid="{CD2A2CF4-1D01-44AF-9698-B679D9B9AA47}"/>
    <hyperlink ref="F2" r:id="rId5" xr:uid="{B74F2641-5642-468F-AAAD-95FFD73A3489}"/>
    <hyperlink ref="G2" r:id="rId6" xr:uid="{8AD8CA28-9935-4B42-BBAF-68B2C32D9CE5}"/>
    <hyperlink ref="G4" r:id="rId7" xr:uid="{2E17BA27-670F-427C-A2CF-3E3825625073}"/>
    <hyperlink ref="F4" r:id="rId8" display="https://leg.colorado.gov/bills/sb19-010" xr:uid="{ECAC1731-1574-48BD-AD2C-080C6DA55DCC}"/>
    <hyperlink ref="G12" r:id="rId9" xr:uid="{0FE72719-EEBF-43B4-8C28-129E1E5BE338}"/>
    <hyperlink ref="F12" r:id="rId10" xr:uid="{ECF44729-B996-4BD9-9451-15DC34D67716}"/>
    <hyperlink ref="G3" r:id="rId11" xr:uid="{C35D260C-46D4-43B0-8F4B-2A97C15AA843}"/>
    <hyperlink ref="G19" r:id="rId12" xr:uid="{CE1B3C95-810E-40DD-B12A-B9F863305D97}"/>
    <hyperlink ref="G27" r:id="rId13" xr:uid="{DE0DBDF0-1C0B-4678-857D-4CEBA4887A57}"/>
    <hyperlink ref="F27" r:id="rId14" xr:uid="{F2428558-4DCE-4942-9480-D231356FDF76}"/>
    <hyperlink ref="F28" r:id="rId15" xr:uid="{EE41DC47-A1AC-47E8-B513-272E1AA03CA4}"/>
    <hyperlink ref="F34" r:id="rId16" xr:uid="{E6C83F8F-D719-4387-A10A-BA99C55E5507}"/>
    <hyperlink ref="G34" r:id="rId17" xr:uid="{8CE40D3F-4E70-450D-AB62-DBF12E30A422}"/>
    <hyperlink ref="G61" r:id="rId18" xr:uid="{689CFB7A-5B56-4642-9CC5-E496CC2458BD}"/>
    <hyperlink ref="G53" r:id="rId19" xr:uid="{148765FA-C0BD-46A7-AB90-C0763E8163B3}"/>
    <hyperlink ref="F53" r:id="rId20" xr:uid="{4902E806-47CE-48CB-85C6-2340E1B46D15}"/>
    <hyperlink ref="F54" r:id="rId21" xr:uid="{6B2AC8A1-DA04-40E9-B705-6668D8E63A74}"/>
    <hyperlink ref="G8" r:id="rId22" xr:uid="{11FD19C0-AC83-4D06-8E63-8454BB0DF6E4}"/>
    <hyperlink ref="F8" r:id="rId23" xr:uid="{C55E90A1-1F64-49F7-A872-FF4F49ED385D}"/>
    <hyperlink ref="F9" r:id="rId24" xr:uid="{89A6D778-85F1-40B5-A9F5-D5C06708BC6D}"/>
    <hyperlink ref="G42" r:id="rId25" display="=A6 &amp; &quot; 2025 Enacted Budget&quot;" xr:uid="{88703932-045B-4058-913D-CCEA014A458D}"/>
    <hyperlink ref="G7" r:id="rId26" xr:uid="{BB423658-B90F-4FBA-831F-8CD7539AF7C0}"/>
    <hyperlink ref="G78" r:id="rId27" xr:uid="{BBECC7D2-CD4B-41A4-AA79-946E7346A0FF}"/>
    <hyperlink ref="G69" r:id="rId28" xr:uid="{4522B67B-DA67-4B33-B056-4CB8EA33C995}"/>
    <hyperlink ref="G60" r:id="rId29" xr:uid="{1CCB7E94-0C9E-40FF-B064-36399B64A8EA}"/>
    <hyperlink ref="G55" r:id="rId30" location="navpanes=0" xr:uid="{8EA6937C-D41A-43D8-A3BB-D2F753B9A6BB}"/>
    <hyperlink ref="G35" r:id="rId31" xr:uid="{A92797B7-EAA4-4BBC-9D39-2F2C1E45413A}"/>
    <hyperlink ref="G46" r:id="rId32" xr:uid="{2953074E-63DC-4BFE-9248-5EDEE07E2271}"/>
    <hyperlink ref="G15" r:id="rId33" xr:uid="{011A7EE9-E4C9-478B-84E6-563F09929ED8}"/>
    <hyperlink ref="G70" r:id="rId34" location="page=1" xr:uid="{CC5C10EA-CD7B-4099-9B00-C2AAB8D87A3A}"/>
    <hyperlink ref="G49" r:id="rId35" xr:uid="{D3AC1CFA-713A-43E9-ACEA-5A8FFCC1A675}"/>
    <hyperlink ref="G50" r:id="rId36" xr:uid="{9B8873DB-7D52-4774-90F4-25BCF9522544}"/>
    <hyperlink ref="G51" r:id="rId37" xr:uid="{40AE3398-ECC9-42E2-ABDE-BFFA5F517585}"/>
    <hyperlink ref="F35" r:id="rId38" xr:uid="{B0C2717A-19C1-4D08-869B-CA42F5D2E227}"/>
    <hyperlink ref="F38" r:id="rId39" xr:uid="{94497652-7913-40E7-B80A-F6F53B698A47}"/>
    <hyperlink ref="F40" r:id="rId40" xr:uid="{7DDFE79D-9694-4A5F-85D8-1511D43EE71E}"/>
    <hyperlink ref="F41" r:id="rId41" xr:uid="{FDFE84C1-542A-4440-927F-360B11539570}"/>
    <hyperlink ref="F81" r:id="rId42" xr:uid="{E1A378A9-EF78-40F3-8C60-D0A32C763C55}"/>
    <hyperlink ref="F82" r:id="rId43" xr:uid="{D6CDD483-B27A-4802-9122-07F77CB7B84C}"/>
    <hyperlink ref="F79" r:id="rId44" xr:uid="{35D2EC33-C27B-44F3-96A8-8670379C732D}"/>
    <hyperlink ref="F80" r:id="rId45" xr:uid="{EB5D5C21-CC56-47C6-B079-8CA17293C8B9}"/>
    <hyperlink ref="G29" r:id="rId46" xr:uid="{7B8C641D-BF70-4C10-A99A-38CA719F0D40}"/>
    <hyperlink ref="G30" r:id="rId47" xr:uid="{38233686-B04F-4003-8EAA-C6988E122CEF}"/>
    <hyperlink ref="G16" r:id="rId48" xr:uid="{15638AAC-AA0B-4256-A4D9-16FCAFCD664A}"/>
    <hyperlink ref="G20" r:id="rId49" xr:uid="{39BD2E31-2B88-4639-AFBD-74C25B1D615B}"/>
    <hyperlink ref="G45" r:id="rId50" xr:uid="{3C2BEE9B-FE0C-4B8D-B991-85949B484883}"/>
    <hyperlink ref="G24" r:id="rId51" xr:uid="{9BB1E2D6-5D50-4C7C-917C-5F104E58A131}"/>
    <hyperlink ref="G32" r:id="rId52" xr:uid="{E4A5A00D-71E0-4A24-86B7-91CC63C948AD}"/>
    <hyperlink ref="G52" r:id="rId53" xr:uid="{16A74E6D-E631-4332-B002-3FB232DAFDAA}"/>
    <hyperlink ref="F21" r:id="rId54" xr:uid="{CAA59298-EE7C-48DB-9B1E-7E80498812FA}"/>
    <hyperlink ref="F24" r:id="rId55" xr:uid="{ABFDDAC3-209F-4E97-8EBC-9F2C1BC6F39B}"/>
    <hyperlink ref="F26" r:id="rId56" xr:uid="{94C608CB-7835-4F67-BFF4-9EABE958E0E1}"/>
    <hyperlink ref="F51" r:id="rId57" xr:uid="{432F461F-D8B9-4834-8AF2-28BDC6086A67}"/>
    <hyperlink ref="F74" r:id="rId58" xr:uid="{6E6F3F93-939A-408F-98C9-0981E1302685}"/>
    <hyperlink ref="F36" r:id="rId59" xr:uid="{3BD90B23-3ADD-40F4-B29C-94CCCBDF3384}"/>
    <hyperlink ref="F19" r:id="rId60" display="https://gov.illinois.gov/content/dam/soi/en/web/gov/documents/24-iIllinois-childrens-behavioral-health-transformation.pdf" xr:uid="{DED0794B-CE36-400B-B72F-291172C274E1}"/>
    <hyperlink ref="F39" r:id="rId61" xr:uid="{7992FEB6-6E90-42A7-A86B-9E437ED4CEF0}"/>
    <hyperlink ref="F45" r:id="rId62" xr:uid="{08919751-5D58-4033-BB09-D21F4DCD41A1}"/>
    <hyperlink ref="G23" r:id="rId63" xr:uid="{4F2B4CA3-6BF8-4F8D-94EE-99B10A17BE4B}"/>
    <hyperlink ref="F18" r:id="rId64" xr:uid="{8FF62A49-8FE1-4628-B839-104019E67660}"/>
    <hyperlink ref="F60" r:id="rId65" xr:uid="{3B129B77-3C26-44D2-A45A-92C1B11987D8}"/>
    <hyperlink ref="F71" r:id="rId66" xr:uid="{F4F07242-D2D7-475C-84F5-4F318835B154}"/>
    <hyperlink ref="G36" r:id="rId67" xr:uid="{029AFAC1-422C-487B-9B98-C409F08CD5C2}"/>
    <hyperlink ref="G83" r:id="rId68" xr:uid="{2B129DAC-1D81-4FD9-994F-4125351B410B}"/>
    <hyperlink ref="F6" r:id="rId69" xr:uid="{4045EF86-B26F-4D76-A8CE-7934F4B38431}"/>
    <hyperlink ref="F32" r:id="rId70" xr:uid="{6637F435-D4CA-494E-BD3F-05B45C3F0706}"/>
    <hyperlink ref="F31" r:id="rId71" xr:uid="{D9FE12B8-88D4-4278-A210-BE03169D1AE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4C7B82C-8186-4463-9DAC-B3C4CF7DBE15}">
          <x14:formula1>
            <xm:f>Lists!$A$1:$A$12</xm:f>
          </x14:formula1>
          <xm:sqref>C1:C1048576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9F9F-0ABA-499B-9EC6-E6E2593B5104}">
  <dimension ref="A1:H51"/>
  <sheetViews>
    <sheetView zoomScale="90" zoomScaleNormal="90" workbookViewId="0">
      <pane ySplit="1" topLeftCell="A2" activePane="bottomLeft" state="frozen"/>
      <selection pane="bottomLeft"/>
    </sheetView>
  </sheetViews>
  <sheetFormatPr defaultRowHeight="15"/>
  <cols>
    <col min="1" max="1" width="7.85546875" bestFit="1" customWidth="1"/>
    <col min="2" max="2" width="77.7109375" bestFit="1" customWidth="1"/>
    <col min="3" max="3" width="47" customWidth="1"/>
    <col min="4" max="4" width="32.28515625" bestFit="1" customWidth="1"/>
    <col min="5" max="5" width="74.7109375" customWidth="1"/>
    <col min="6" max="6" width="40.140625" bestFit="1" customWidth="1"/>
    <col min="7" max="7" width="47.85546875" bestFit="1" customWidth="1"/>
  </cols>
  <sheetData>
    <row r="1" spans="1:7" ht="42">
      <c r="A1" s="3" t="s">
        <v>0</v>
      </c>
      <c r="B1" s="3" t="s">
        <v>1</v>
      </c>
      <c r="C1" s="27" t="s">
        <v>278</v>
      </c>
      <c r="D1" s="3" t="s">
        <v>3</v>
      </c>
      <c r="E1" s="3" t="s">
        <v>4</v>
      </c>
      <c r="F1" s="3" t="s">
        <v>5</v>
      </c>
      <c r="G1" s="3" t="s">
        <v>6</v>
      </c>
    </row>
    <row r="2" spans="1:7" ht="30">
      <c r="A2" s="12" t="s">
        <v>279</v>
      </c>
      <c r="B2" t="s">
        <v>280</v>
      </c>
      <c r="C2" t="s">
        <v>281</v>
      </c>
      <c r="D2" s="4">
        <v>1000000</v>
      </c>
      <c r="E2" s="6" t="s">
        <v>282</v>
      </c>
      <c r="F2" s="16" t="s">
        <v>283</v>
      </c>
      <c r="G2" s="15" t="s">
        <v>284</v>
      </c>
    </row>
    <row r="3" spans="1:7">
      <c r="A3" s="12" t="s">
        <v>13</v>
      </c>
      <c r="B3" t="s">
        <v>285</v>
      </c>
      <c r="C3" t="s">
        <v>281</v>
      </c>
      <c r="D3" s="4">
        <v>5000000</v>
      </c>
      <c r="E3" s="6" t="s">
        <v>286</v>
      </c>
      <c r="F3" s="1"/>
      <c r="G3" s="15" t="s">
        <v>17</v>
      </c>
    </row>
    <row r="4" spans="1:7" ht="45">
      <c r="A4" s="12" t="s">
        <v>13</v>
      </c>
      <c r="B4" t="s">
        <v>287</v>
      </c>
      <c r="C4" t="s">
        <v>288</v>
      </c>
      <c r="D4" s="4">
        <v>3600000</v>
      </c>
      <c r="E4" s="6" t="s">
        <v>289</v>
      </c>
      <c r="F4" s="16" t="s">
        <v>290</v>
      </c>
      <c r="G4" s="1"/>
    </row>
    <row r="5" spans="1:7" ht="60">
      <c r="A5" s="12" t="s">
        <v>32</v>
      </c>
      <c r="B5" t="s">
        <v>291</v>
      </c>
      <c r="C5" t="s">
        <v>281</v>
      </c>
      <c r="D5" s="4">
        <v>1700000</v>
      </c>
      <c r="E5" s="6" t="s">
        <v>292</v>
      </c>
      <c r="F5" s="21" t="s">
        <v>293</v>
      </c>
      <c r="G5" s="15" t="s">
        <v>35</v>
      </c>
    </row>
    <row r="6" spans="1:7" ht="45">
      <c r="A6" s="12" t="s">
        <v>36</v>
      </c>
      <c r="B6" t="s">
        <v>294</v>
      </c>
      <c r="C6" t="s">
        <v>281</v>
      </c>
      <c r="D6" s="4">
        <v>300000</v>
      </c>
      <c r="E6" s="6" t="s">
        <v>295</v>
      </c>
      <c r="F6" s="16"/>
      <c r="G6" s="15" t="s">
        <v>40</v>
      </c>
    </row>
    <row r="7" spans="1:7" ht="45">
      <c r="A7" s="12" t="s">
        <v>54</v>
      </c>
      <c r="B7" t="s">
        <v>296</v>
      </c>
      <c r="C7" t="s">
        <v>15</v>
      </c>
      <c r="D7" s="4">
        <v>1504000</v>
      </c>
      <c r="E7" s="6" t="s">
        <v>297</v>
      </c>
      <c r="F7" s="1"/>
      <c r="G7" s="15" t="s">
        <v>57</v>
      </c>
    </row>
    <row r="8" spans="1:7" ht="45">
      <c r="A8" s="12" t="s">
        <v>64</v>
      </c>
      <c r="B8" t="s">
        <v>298</v>
      </c>
      <c r="C8" t="s">
        <v>288</v>
      </c>
      <c r="D8" s="4">
        <v>800000</v>
      </c>
      <c r="E8" s="6" t="s">
        <v>299</v>
      </c>
      <c r="G8" s="15" t="s">
        <v>67</v>
      </c>
    </row>
    <row r="9" spans="1:7" ht="45">
      <c r="A9" s="12" t="s">
        <v>64</v>
      </c>
      <c r="B9" t="s">
        <v>300</v>
      </c>
      <c r="C9" t="s">
        <v>288</v>
      </c>
      <c r="D9" s="4">
        <v>300000</v>
      </c>
      <c r="E9" s="6" t="s">
        <v>301</v>
      </c>
    </row>
    <row r="10" spans="1:7">
      <c r="A10" s="12" t="s">
        <v>302</v>
      </c>
      <c r="B10" t="s">
        <v>303</v>
      </c>
      <c r="C10" t="s">
        <v>288</v>
      </c>
      <c r="D10" s="4">
        <v>2000000</v>
      </c>
      <c r="E10" s="6" t="s">
        <v>304</v>
      </c>
      <c r="G10" s="15" t="s">
        <v>305</v>
      </c>
    </row>
    <row r="11" spans="1:7" ht="30">
      <c r="A11" s="12" t="s">
        <v>306</v>
      </c>
      <c r="B11" t="s">
        <v>307</v>
      </c>
      <c r="C11" t="s">
        <v>288</v>
      </c>
      <c r="D11" s="4">
        <v>8000000</v>
      </c>
      <c r="E11" s="6" t="s">
        <v>308</v>
      </c>
      <c r="F11" s="1"/>
      <c r="G11" s="15" t="s">
        <v>309</v>
      </c>
    </row>
    <row r="12" spans="1:7" ht="30">
      <c r="A12" s="12" t="s">
        <v>109</v>
      </c>
      <c r="B12" t="s">
        <v>310</v>
      </c>
      <c r="C12" t="s">
        <v>15</v>
      </c>
      <c r="D12" s="18" t="s">
        <v>311</v>
      </c>
      <c r="E12" s="6" t="s">
        <v>312</v>
      </c>
      <c r="F12" s="1"/>
      <c r="G12" s="15" t="s">
        <v>112</v>
      </c>
    </row>
    <row r="13" spans="1:7">
      <c r="A13" s="12" t="s">
        <v>113</v>
      </c>
      <c r="B13" t="s">
        <v>313</v>
      </c>
      <c r="C13" t="s">
        <v>15</v>
      </c>
      <c r="D13" s="18" t="s">
        <v>311</v>
      </c>
      <c r="E13" s="13" t="s">
        <v>314</v>
      </c>
      <c r="G13" s="15" t="s">
        <v>116</v>
      </c>
    </row>
    <row r="14" spans="1:7" ht="30">
      <c r="A14" s="12" t="s">
        <v>113</v>
      </c>
      <c r="B14" t="s">
        <v>315</v>
      </c>
      <c r="C14" t="s">
        <v>288</v>
      </c>
      <c r="D14" s="4">
        <v>1000000</v>
      </c>
      <c r="E14" s="6" t="s">
        <v>316</v>
      </c>
    </row>
    <row r="15" spans="1:7" ht="30">
      <c r="A15" s="12" t="s">
        <v>113</v>
      </c>
      <c r="B15" t="s">
        <v>317</v>
      </c>
      <c r="C15" t="s">
        <v>288</v>
      </c>
      <c r="D15" s="4">
        <v>500000</v>
      </c>
      <c r="E15" s="6" t="s">
        <v>318</v>
      </c>
    </row>
    <row r="16" spans="1:7" ht="45">
      <c r="A16" s="12" t="s">
        <v>319</v>
      </c>
      <c r="B16" t="s">
        <v>320</v>
      </c>
      <c r="C16" t="s">
        <v>288</v>
      </c>
      <c r="D16" s="4">
        <v>3640624</v>
      </c>
      <c r="E16" s="6" t="s">
        <v>321</v>
      </c>
      <c r="F16" s="15" t="s">
        <v>322</v>
      </c>
      <c r="G16" s="15" t="s">
        <v>323</v>
      </c>
    </row>
    <row r="17" spans="1:8" ht="45">
      <c r="A17" s="12" t="s">
        <v>324</v>
      </c>
      <c r="B17" t="s">
        <v>325</v>
      </c>
      <c r="C17" t="s">
        <v>288</v>
      </c>
      <c r="D17" s="4">
        <v>400000</v>
      </c>
      <c r="E17" s="6" t="s">
        <v>326</v>
      </c>
      <c r="F17" s="1"/>
      <c r="G17" s="15" t="s">
        <v>327</v>
      </c>
    </row>
    <row r="18" spans="1:8" ht="30">
      <c r="A18" s="12" t="s">
        <v>137</v>
      </c>
      <c r="B18" t="s">
        <v>328</v>
      </c>
      <c r="C18" t="s">
        <v>281</v>
      </c>
      <c r="D18" s="4">
        <v>7000000</v>
      </c>
      <c r="E18" s="6" t="s">
        <v>329</v>
      </c>
      <c r="F18" s="15" t="s">
        <v>330</v>
      </c>
      <c r="G18" s="15" t="s">
        <v>141</v>
      </c>
    </row>
    <row r="19" spans="1:8" ht="30">
      <c r="A19" s="12" t="s">
        <v>137</v>
      </c>
      <c r="B19" t="s">
        <v>331</v>
      </c>
      <c r="C19" t="s">
        <v>288</v>
      </c>
      <c r="D19" s="4">
        <v>500000</v>
      </c>
      <c r="E19" s="6" t="s">
        <v>332</v>
      </c>
      <c r="F19" s="15" t="s">
        <v>333</v>
      </c>
      <c r="G19" s="1"/>
    </row>
    <row r="20" spans="1:8" ht="30">
      <c r="A20" s="12" t="s">
        <v>137</v>
      </c>
      <c r="B20" t="s">
        <v>334</v>
      </c>
      <c r="C20" t="s">
        <v>281</v>
      </c>
      <c r="D20" s="4">
        <v>800000</v>
      </c>
      <c r="E20" s="6" t="s">
        <v>335</v>
      </c>
      <c r="F20" s="16" t="s">
        <v>336</v>
      </c>
      <c r="G20" s="1"/>
    </row>
    <row r="21" spans="1:8">
      <c r="A21" s="12" t="s">
        <v>137</v>
      </c>
      <c r="B21" t="s">
        <v>337</v>
      </c>
      <c r="C21" t="s">
        <v>281</v>
      </c>
      <c r="D21" s="4">
        <v>4592000</v>
      </c>
      <c r="E21" s="13" t="s">
        <v>338</v>
      </c>
      <c r="F21" s="15" t="s">
        <v>339</v>
      </c>
      <c r="G21" s="1"/>
    </row>
    <row r="22" spans="1:8" ht="45">
      <c r="A22" s="12" t="s">
        <v>155</v>
      </c>
      <c r="B22" t="s">
        <v>340</v>
      </c>
      <c r="C22" t="s">
        <v>281</v>
      </c>
      <c r="D22" s="4">
        <v>10000</v>
      </c>
      <c r="E22" s="6" t="s">
        <v>341</v>
      </c>
      <c r="F22" s="1"/>
      <c r="G22" s="15" t="str">
        <f>A22 &amp; " 2025 Enacted Budget"</f>
        <v>NM 2025 Enacted Budget</v>
      </c>
    </row>
    <row r="23" spans="1:8" ht="30">
      <c r="A23" s="12" t="s">
        <v>155</v>
      </c>
      <c r="B23" t="s">
        <v>342</v>
      </c>
      <c r="C23" t="s">
        <v>281</v>
      </c>
      <c r="D23" s="4">
        <v>160000</v>
      </c>
      <c r="E23" s="6" t="s">
        <v>343</v>
      </c>
      <c r="F23" s="1"/>
      <c r="G23" s="1"/>
    </row>
    <row r="24" spans="1:8" ht="30">
      <c r="A24" s="12" t="s">
        <v>344</v>
      </c>
      <c r="B24" t="s">
        <v>345</v>
      </c>
      <c r="C24" t="s">
        <v>346</v>
      </c>
      <c r="D24" s="4">
        <v>400000</v>
      </c>
      <c r="E24" s="6" t="s">
        <v>347</v>
      </c>
      <c r="F24" s="1"/>
      <c r="G24" s="1"/>
    </row>
    <row r="25" spans="1:8">
      <c r="A25" s="12" t="s">
        <v>162</v>
      </c>
      <c r="B25" t="s">
        <v>348</v>
      </c>
      <c r="C25" t="s">
        <v>281</v>
      </c>
      <c r="D25" s="4">
        <v>850000</v>
      </c>
      <c r="G25" s="15" t="s">
        <v>349</v>
      </c>
    </row>
    <row r="26" spans="1:8">
      <c r="A26" s="12" t="s">
        <v>162</v>
      </c>
      <c r="B26" t="s">
        <v>350</v>
      </c>
      <c r="C26" t="s">
        <v>281</v>
      </c>
      <c r="D26" s="4">
        <v>425000</v>
      </c>
    </row>
    <row r="27" spans="1:8" ht="30">
      <c r="A27" s="12" t="s">
        <v>162</v>
      </c>
      <c r="B27" t="s">
        <v>351</v>
      </c>
      <c r="C27" t="s">
        <v>288</v>
      </c>
      <c r="D27" s="4">
        <v>251954</v>
      </c>
      <c r="E27" s="6" t="s">
        <v>352</v>
      </c>
      <c r="F27" s="5" t="s">
        <v>353</v>
      </c>
    </row>
    <row r="28" spans="1:8" ht="30">
      <c r="A28" s="12" t="s">
        <v>167</v>
      </c>
      <c r="B28" t="s">
        <v>354</v>
      </c>
      <c r="C28" t="s">
        <v>281</v>
      </c>
      <c r="D28" s="4">
        <v>4000000</v>
      </c>
      <c r="E28" s="26" t="s">
        <v>355</v>
      </c>
      <c r="F28" s="1"/>
      <c r="G28" s="15" t="s">
        <v>170</v>
      </c>
    </row>
    <row r="29" spans="1:8" ht="30">
      <c r="A29" s="12" t="s">
        <v>167</v>
      </c>
      <c r="B29" t="s">
        <v>356</v>
      </c>
      <c r="C29" t="s">
        <v>288</v>
      </c>
      <c r="E29" s="6" t="s">
        <v>357</v>
      </c>
      <c r="F29" s="1"/>
      <c r="G29" s="1"/>
    </row>
    <row r="30" spans="1:8" ht="30">
      <c r="A30" s="12" t="s">
        <v>176</v>
      </c>
      <c r="B30" t="s">
        <v>358</v>
      </c>
      <c r="C30" t="s">
        <v>359</v>
      </c>
      <c r="D30" s="4">
        <v>2686000</v>
      </c>
      <c r="E30" s="6" t="s">
        <v>360</v>
      </c>
      <c r="F30" s="1"/>
      <c r="G30" s="15" t="s">
        <v>361</v>
      </c>
    </row>
    <row r="31" spans="1:8" ht="30">
      <c r="A31" s="12" t="s">
        <v>176</v>
      </c>
      <c r="B31" t="s">
        <v>362</v>
      </c>
      <c r="C31" t="s">
        <v>359</v>
      </c>
      <c r="D31" s="4">
        <v>3000000</v>
      </c>
      <c r="E31" s="6" t="s">
        <v>363</v>
      </c>
      <c r="F31" s="1"/>
      <c r="G31" s="15" t="s">
        <v>364</v>
      </c>
      <c r="H31" s="5"/>
    </row>
    <row r="32" spans="1:8" ht="60">
      <c r="A32" s="12" t="s">
        <v>365</v>
      </c>
      <c r="B32" t="s">
        <v>366</v>
      </c>
      <c r="C32" t="s">
        <v>288</v>
      </c>
      <c r="D32" s="4">
        <v>2082000</v>
      </c>
      <c r="E32" s="6" t="s">
        <v>367</v>
      </c>
      <c r="F32" s="15" t="s">
        <v>368</v>
      </c>
      <c r="G32" s="15" t="s">
        <v>369</v>
      </c>
    </row>
    <row r="33" spans="1:7" ht="45">
      <c r="A33" s="12" t="s">
        <v>365</v>
      </c>
      <c r="B33" t="s">
        <v>370</v>
      </c>
      <c r="C33" t="s">
        <v>359</v>
      </c>
      <c r="D33" s="4">
        <v>3082000</v>
      </c>
      <c r="E33" s="25" t="s">
        <v>371</v>
      </c>
      <c r="F33" s="15" t="s">
        <v>372</v>
      </c>
      <c r="G33" s="1"/>
    </row>
    <row r="34" spans="1:7" ht="30">
      <c r="A34" s="12" t="s">
        <v>186</v>
      </c>
      <c r="B34" s="6" t="s">
        <v>373</v>
      </c>
      <c r="C34" t="s">
        <v>288</v>
      </c>
      <c r="D34" s="4">
        <v>3100000</v>
      </c>
      <c r="E34" s="24" t="s">
        <v>374</v>
      </c>
      <c r="F34" s="15" t="s">
        <v>375</v>
      </c>
      <c r="G34" s="15" t="s">
        <v>189</v>
      </c>
    </row>
    <row r="35" spans="1:7" ht="43.5">
      <c r="A35" s="12" t="s">
        <v>376</v>
      </c>
      <c r="B35" t="s">
        <v>377</v>
      </c>
      <c r="C35" t="s">
        <v>288</v>
      </c>
      <c r="D35" s="4">
        <v>750000</v>
      </c>
      <c r="E35" s="6" t="s">
        <v>378</v>
      </c>
      <c r="F35" s="1"/>
      <c r="G35" s="15" t="s">
        <v>379</v>
      </c>
    </row>
    <row r="36" spans="1:7" ht="30">
      <c r="A36" s="12" t="s">
        <v>376</v>
      </c>
      <c r="B36" t="s">
        <v>380</v>
      </c>
      <c r="C36" t="s">
        <v>281</v>
      </c>
      <c r="D36" s="4">
        <v>500000</v>
      </c>
      <c r="E36" s="6" t="s">
        <v>381</v>
      </c>
      <c r="F36" s="1"/>
      <c r="G36" s="1"/>
    </row>
    <row r="37" spans="1:7" ht="30.75">
      <c r="A37" s="12" t="s">
        <v>190</v>
      </c>
      <c r="B37" t="s">
        <v>382</v>
      </c>
      <c r="C37" t="s">
        <v>281</v>
      </c>
      <c r="D37" s="4">
        <v>3000000</v>
      </c>
      <c r="E37" t="s">
        <v>383</v>
      </c>
      <c r="F37" s="16" t="s">
        <v>384</v>
      </c>
      <c r="G37" s="15" t="s">
        <v>194</v>
      </c>
    </row>
    <row r="38" spans="1:7">
      <c r="A38" s="12" t="s">
        <v>198</v>
      </c>
      <c r="B38" t="s">
        <v>385</v>
      </c>
      <c r="C38" t="s">
        <v>359</v>
      </c>
      <c r="D38" s="4">
        <v>6730000</v>
      </c>
      <c r="E38" s="6" t="s">
        <v>386</v>
      </c>
      <c r="F38" s="1"/>
      <c r="G38" s="1"/>
    </row>
    <row r="39" spans="1:7" ht="60.75">
      <c r="A39" s="12" t="s">
        <v>215</v>
      </c>
      <c r="B39" t="s">
        <v>387</v>
      </c>
      <c r="C39" t="s">
        <v>281</v>
      </c>
      <c r="D39" s="4">
        <v>7350000</v>
      </c>
      <c r="E39" s="26" t="s">
        <v>388</v>
      </c>
      <c r="F39" s="1"/>
      <c r="G39" s="15" t="s">
        <v>218</v>
      </c>
    </row>
    <row r="40" spans="1:7" ht="57.75">
      <c r="A40" s="12" t="s">
        <v>215</v>
      </c>
      <c r="B40" t="s">
        <v>389</v>
      </c>
      <c r="C40" t="s">
        <v>281</v>
      </c>
      <c r="D40" s="4">
        <v>575000</v>
      </c>
      <c r="E40" s="6" t="s">
        <v>390</v>
      </c>
      <c r="F40" s="1"/>
      <c r="G40" s="1"/>
    </row>
    <row r="41" spans="1:7" ht="29.25">
      <c r="A41" s="12" t="s">
        <v>215</v>
      </c>
      <c r="B41" t="s">
        <v>391</v>
      </c>
      <c r="C41" t="s">
        <v>281</v>
      </c>
      <c r="D41" s="4">
        <v>500000</v>
      </c>
      <c r="E41" s="6" t="s">
        <v>392</v>
      </c>
      <c r="F41" s="1"/>
      <c r="G41" s="1"/>
    </row>
    <row r="42" spans="1:7" ht="30">
      <c r="A42" s="12" t="s">
        <v>233</v>
      </c>
      <c r="B42" t="s">
        <v>393</v>
      </c>
      <c r="C42" t="s">
        <v>281</v>
      </c>
      <c r="E42" s="6" t="s">
        <v>394</v>
      </c>
      <c r="F42" s="15" t="s">
        <v>395</v>
      </c>
      <c r="G42" s="15" t="s">
        <v>236</v>
      </c>
    </row>
    <row r="43" spans="1:7" ht="30">
      <c r="A43" s="12" t="s">
        <v>233</v>
      </c>
      <c r="B43" t="s">
        <v>396</v>
      </c>
      <c r="C43" t="s">
        <v>281</v>
      </c>
      <c r="E43" s="6" t="s">
        <v>397</v>
      </c>
      <c r="F43" s="15" t="s">
        <v>395</v>
      </c>
      <c r="G43" s="1"/>
    </row>
    <row r="44" spans="1:7" ht="30">
      <c r="A44" s="12" t="s">
        <v>237</v>
      </c>
      <c r="B44" t="s">
        <v>398</v>
      </c>
      <c r="C44" t="s">
        <v>359</v>
      </c>
      <c r="D44" s="4">
        <v>1000000</v>
      </c>
      <c r="E44" s="6" t="s">
        <v>399</v>
      </c>
      <c r="F44" s="1"/>
      <c r="G44" s="15" t="s">
        <v>241</v>
      </c>
    </row>
    <row r="45" spans="1:7">
      <c r="A45" s="12" t="s">
        <v>237</v>
      </c>
      <c r="B45" t="s">
        <v>400</v>
      </c>
      <c r="C45" t="s">
        <v>288</v>
      </c>
      <c r="D45" s="4">
        <v>427000</v>
      </c>
      <c r="E45" s="13" t="s">
        <v>401</v>
      </c>
      <c r="F45" s="1"/>
      <c r="G45" s="1"/>
    </row>
    <row r="46" spans="1:7" ht="30.75">
      <c r="A46" s="12" t="s">
        <v>237</v>
      </c>
      <c r="B46" t="s">
        <v>402</v>
      </c>
      <c r="C46" t="s">
        <v>281</v>
      </c>
      <c r="D46" s="4">
        <v>2224000</v>
      </c>
      <c r="E46" s="26" t="s">
        <v>403</v>
      </c>
      <c r="F46" s="1"/>
      <c r="G46" s="1"/>
    </row>
    <row r="47" spans="1:7">
      <c r="A47" s="12" t="s">
        <v>237</v>
      </c>
      <c r="B47" t="s">
        <v>404</v>
      </c>
      <c r="C47" t="s">
        <v>288</v>
      </c>
      <c r="D47" s="4">
        <v>670000</v>
      </c>
      <c r="E47" t="s">
        <v>405</v>
      </c>
      <c r="F47" s="1"/>
      <c r="G47" s="1"/>
    </row>
    <row r="48" spans="1:7" ht="30">
      <c r="A48" s="12" t="s">
        <v>258</v>
      </c>
      <c r="B48" t="s">
        <v>406</v>
      </c>
      <c r="C48" t="s">
        <v>288</v>
      </c>
      <c r="D48" s="4">
        <v>3500000</v>
      </c>
      <c r="E48" s="6" t="s">
        <v>407</v>
      </c>
      <c r="F48" s="1"/>
      <c r="G48" s="15" t="s">
        <v>260</v>
      </c>
    </row>
    <row r="49" spans="1:7">
      <c r="A49" s="12" t="s">
        <v>258</v>
      </c>
      <c r="B49" t="s">
        <v>408</v>
      </c>
      <c r="C49" t="s">
        <v>281</v>
      </c>
      <c r="D49" s="4">
        <v>261500</v>
      </c>
      <c r="F49" s="1"/>
      <c r="G49" s="1"/>
    </row>
    <row r="50" spans="1:7" ht="57.75">
      <c r="A50" s="12" t="s">
        <v>273</v>
      </c>
      <c r="B50" t="s">
        <v>409</v>
      </c>
      <c r="C50" t="s">
        <v>281</v>
      </c>
      <c r="D50" s="4">
        <v>330000</v>
      </c>
      <c r="E50" s="6" t="s">
        <v>410</v>
      </c>
      <c r="F50" s="16" t="s">
        <v>411</v>
      </c>
      <c r="G50" s="15" t="s">
        <v>276</v>
      </c>
    </row>
    <row r="51" spans="1:7">
      <c r="A51" s="12"/>
    </row>
  </sheetData>
  <dataValidations count="1">
    <dataValidation allowBlank="1" showInputMessage="1" showErrorMessage="1" sqref="C1" xr:uid="{F594C54A-E9DC-4E91-A70B-DC194B083A60}"/>
  </dataValidations>
  <hyperlinks>
    <hyperlink ref="G7" r:id="rId1" xr:uid="{1B0E0208-C357-4E87-963B-F5A6EA423D1C}"/>
    <hyperlink ref="G2" r:id="rId2" display="Microsoft Word - HB2897H.1.docx (azleg.gov)" xr:uid="{1DF8E005-D315-4CFF-A841-2B049D3E6569}"/>
    <hyperlink ref="F2" r:id="rId3" location=":~:text=The%20behavioral%20health%20care%20provider,psychiatric%20nurse%20practitioners%20and%20licensed" xr:uid="{6D0435DD-1130-4661-A9A8-01A8F9A65914}"/>
    <hyperlink ref="G3" r:id="rId4" xr:uid="{66223122-803C-404E-A548-21ABF3201406}"/>
    <hyperlink ref="F4" r:id="rId5" xr:uid="{6876A8BC-4B93-40D2-9BDA-F8D06D96F4A8}"/>
    <hyperlink ref="G11" r:id="rId6" xr:uid="{DAFD8C48-9FC2-4F83-8E17-B7145B4B8E1F}"/>
    <hyperlink ref="G50" r:id="rId7" xr:uid="{7FA255F9-8786-42E9-92AA-34F2D08FA747}"/>
    <hyperlink ref="G39" r:id="rId8" xr:uid="{84D34CC6-21F4-4588-B0A9-67CDA0EC3CB6}"/>
    <hyperlink ref="G37" r:id="rId9" xr:uid="{500AEBE6-9B33-4DED-B840-6A1B79015E76}"/>
    <hyperlink ref="F37" r:id="rId10" location=":~:text=For%20the%20first%20time%2C%20Tennessee,Spring%202024%20tuition%20and%20beyond." xr:uid="{C37951EC-6439-4052-B7F5-69AA368EE560}"/>
    <hyperlink ref="G6" r:id="rId11" xr:uid="{53262A76-0CAF-4094-A8AC-60E7D7EA2DCD}"/>
    <hyperlink ref="G22" r:id="rId12" display="=A6 &amp; &quot; 2025 Enacted Budget&quot;" xr:uid="{A4D47813-00EC-41CD-9AC4-DD69E567E383}"/>
    <hyperlink ref="G32" r:id="rId13" xr:uid="{CDC767BB-250A-450B-B1ED-F55817A6ABDA}"/>
    <hyperlink ref="F32" r:id="rId14" xr:uid="{FECB764C-7E2B-4EE7-839C-7B5C8E3D156B}"/>
    <hyperlink ref="F33" r:id="rId15" xr:uid="{0A7F8586-AA29-468E-B764-5118594832E4}"/>
    <hyperlink ref="G35" r:id="rId16" xr:uid="{F97BD268-D750-4704-81C9-CA2A51CE4B91}"/>
    <hyperlink ref="G5" r:id="rId17" xr:uid="{96047364-0B2C-4446-BC6B-2A48B772D6BB}"/>
    <hyperlink ref="G48" r:id="rId18" xr:uid="{46777A24-CF80-4FA5-883F-84FEA8911BF1}"/>
    <hyperlink ref="G42" r:id="rId19" xr:uid="{65508B2F-75BB-4D0B-8C76-884BDFC1B762}"/>
    <hyperlink ref="F16" r:id="rId20" xr:uid="{0CC81E83-46FB-4D5B-8E6F-59D2A606B220}"/>
    <hyperlink ref="G16" r:id="rId21" xr:uid="{582CE73D-7440-4E13-B74D-15B8925B5937}"/>
    <hyperlink ref="G18" r:id="rId22" xr:uid="{84F5D545-D2FA-492E-8250-37010C17EE18}"/>
    <hyperlink ref="G28" r:id="rId23" xr:uid="{7470C93C-817F-4758-A18D-763CB485ABDF}"/>
    <hyperlink ref="G44" r:id="rId24" location="page=1" xr:uid="{41AD21C1-B9CA-4205-846B-D05CC31DAD77}"/>
    <hyperlink ref="G30" r:id="rId25" xr:uid="{B92016B6-C41C-494F-BE82-88062479B808}"/>
    <hyperlink ref="G31" r:id="rId26" xr:uid="{548A4FB2-52BF-4C8C-B250-B3CC8DC13820}"/>
    <hyperlink ref="G17" r:id="rId27" xr:uid="{B9A0F851-24A7-4F11-9EC0-4E0CA13EC097}"/>
    <hyperlink ref="F18" r:id="rId28" xr:uid="{CEDDB772-E5A8-45C3-8098-6B18A23CA65B}"/>
    <hyperlink ref="F19" r:id="rId29" xr:uid="{DB2B1EAA-CC75-43AF-AC4B-67A20713C3A0}"/>
    <hyperlink ref="F43" r:id="rId30" location=":~:text=Funded%20by%20the%20Vermont%20Legislature,preference%20given%20to%20Vermont%20institutions." xr:uid="{9579E28A-5094-4D4F-A045-700975B7BC8E}"/>
    <hyperlink ref="F42" r:id="rId31" xr:uid="{A24B66FE-B1A3-435F-BD3B-BF9B4016A0AE}"/>
    <hyperlink ref="G12" r:id="rId32" xr:uid="{E606C3D1-2888-460E-86A6-12C8200BBF68}"/>
    <hyperlink ref="G10" r:id="rId33" xr:uid="{4F7DEB0B-FECE-4D9F-8F32-8A29174C92E1}"/>
    <hyperlink ref="G13" r:id="rId34" xr:uid="{84B8F325-0625-4D24-A6FF-D47EFCB9EF4F}"/>
    <hyperlink ref="G8" r:id="rId35" xr:uid="{76EED847-9C84-4DFD-8C4B-21E30F973386}"/>
    <hyperlink ref="G25" r:id="rId36" xr:uid="{042CA47C-192E-4CD8-BCB2-46D08B110FAC}"/>
    <hyperlink ref="G34" r:id="rId37" xr:uid="{5AA64F16-3E51-4FDF-9749-CCBB609BF55F}"/>
    <hyperlink ref="F50" r:id="rId38" xr:uid="{37E770F4-CCE9-4111-A5E6-C4B6EA7C28D5}"/>
    <hyperlink ref="F20" r:id="rId39" xr:uid="{6A6DA239-F483-43B6-A763-05960232188A}"/>
    <hyperlink ref="F21" r:id="rId40" xr:uid="{28D77C1F-D33E-42EA-933B-92B5CE0D619B}"/>
    <hyperlink ref="F27" r:id="rId41" xr:uid="{5C4F7E41-665D-4F22-934F-92B367A90A9B}"/>
    <hyperlink ref="F34" r:id="rId42" xr:uid="{679434AF-5FE4-4B42-84C3-1B64816CDE20}"/>
  </hyperlinks>
  <pageMargins left="0.7" right="0.7" top="0.75" bottom="0.75" header="0.3" footer="0.3"/>
  <pageSetup orientation="portrait" r:id="rId43"/>
  <extLst>
    <ext xmlns:x14="http://schemas.microsoft.com/office/spreadsheetml/2009/9/main" uri="{CCE6A557-97BC-4b89-ADB6-D9C93CAAB3DF}">
      <x14:dataValidations xmlns:xm="http://schemas.microsoft.com/office/excel/2006/main" count="2">
        <x14:dataValidation type="list" allowBlank="1" showInputMessage="1" showErrorMessage="1" xr:uid="{C25B159A-ABC4-4257-8406-8A91E57E335F}">
          <x14:formula1>
            <xm:f>Lists!$A$1:$A$12</xm:f>
          </x14:formula1>
          <xm:sqref>C51:C1048569</xm:sqref>
        </x14:dataValidation>
        <x14:dataValidation type="list" allowBlank="1" showInputMessage="1" showErrorMessage="1" xr:uid="{BBA852A0-596E-4549-81F2-CE8F88099855}">
          <x14:formula1>
            <xm:f>Lists!$A$14:$A$19</xm:f>
          </x14:formula1>
          <xm:sqref>C2:C50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59014-9C4B-4BA0-92B1-7E9BEEF5EDCE}">
  <dimension ref="A1:G12"/>
  <sheetViews>
    <sheetView tabSelected="1" zoomScale="90" zoomScaleNormal="90" workbookViewId="0">
      <pane ySplit="1" topLeftCell="D2" activePane="bottomLeft" state="frozen"/>
      <selection pane="bottomLeft" activeCell="F4" sqref="F4"/>
    </sheetView>
  </sheetViews>
  <sheetFormatPr defaultColWidth="9.140625" defaultRowHeight="15"/>
  <cols>
    <col min="1" max="1" width="7.85546875" style="1" bestFit="1" customWidth="1"/>
    <col min="2" max="2" width="55.85546875" style="1" bestFit="1" customWidth="1"/>
    <col min="3" max="3" width="36.5703125" style="1" customWidth="1"/>
    <col min="4" max="4" width="25.85546875" style="1" customWidth="1"/>
    <col min="5" max="5" width="91.28515625" style="1" customWidth="1"/>
    <col min="6" max="6" width="30.28515625" style="1" bestFit="1" customWidth="1"/>
    <col min="7" max="7" width="42.42578125" style="1" bestFit="1" customWidth="1"/>
    <col min="8" max="16384" width="9.140625" style="1"/>
  </cols>
  <sheetData>
    <row r="1" spans="1:7" ht="21">
      <c r="A1" s="2" t="s">
        <v>0</v>
      </c>
      <c r="B1" s="2" t="s">
        <v>1</v>
      </c>
      <c r="C1" s="2" t="s">
        <v>412</v>
      </c>
      <c r="D1" s="2" t="s">
        <v>3</v>
      </c>
      <c r="E1" s="2" t="s">
        <v>4</v>
      </c>
      <c r="F1" s="2" t="s">
        <v>5</v>
      </c>
      <c r="G1" s="2" t="s">
        <v>6</v>
      </c>
    </row>
    <row r="2" spans="1:7" ht="30">
      <c r="A2" s="11" t="s">
        <v>7</v>
      </c>
      <c r="B2" s="8" t="s">
        <v>413</v>
      </c>
      <c r="C2" s="8" t="s">
        <v>414</v>
      </c>
      <c r="D2" s="10">
        <v>4750000</v>
      </c>
      <c r="E2" s="23" t="s">
        <v>415</v>
      </c>
      <c r="F2" s="8"/>
      <c r="G2" s="15" t="str">
        <f>A2 &amp; " 2025 Enacted Budget"</f>
        <v>AL 2025 Enacted Budget</v>
      </c>
    </row>
    <row r="3" spans="1:7">
      <c r="A3" s="13" t="s">
        <v>279</v>
      </c>
      <c r="B3" s="1" t="s">
        <v>416</v>
      </c>
      <c r="C3" s="1" t="s">
        <v>414</v>
      </c>
      <c r="D3" s="7">
        <v>8630600</v>
      </c>
      <c r="E3" s="13" t="s">
        <v>417</v>
      </c>
      <c r="G3" s="15" t="str">
        <f>A3 &amp; " 2025 Enacted Budget"</f>
        <v>AZ 2025 Enacted Budget</v>
      </c>
    </row>
    <row r="4" spans="1:7">
      <c r="A4" s="13" t="s">
        <v>120</v>
      </c>
      <c r="B4" s="1" t="s">
        <v>418</v>
      </c>
      <c r="C4" s="1" t="s">
        <v>419</v>
      </c>
      <c r="D4" s="7">
        <v>2434098</v>
      </c>
      <c r="E4" s="1" t="s">
        <v>420</v>
      </c>
      <c r="F4" s="15" t="s">
        <v>421</v>
      </c>
      <c r="G4" s="17" t="s">
        <v>422</v>
      </c>
    </row>
    <row r="5" spans="1:7">
      <c r="A5" s="13" t="s">
        <v>155</v>
      </c>
      <c r="B5" s="1" t="s">
        <v>423</v>
      </c>
      <c r="C5" s="1" t="s">
        <v>419</v>
      </c>
      <c r="D5" s="7">
        <v>5120100</v>
      </c>
      <c r="E5" s="1" t="s">
        <v>424</v>
      </c>
      <c r="G5" s="15" t="str">
        <f>A5 &amp; " 2025 Enacted Budget"</f>
        <v>NM 2025 Enacted Budget</v>
      </c>
    </row>
    <row r="6" spans="1:7" ht="30.75">
      <c r="A6" s="13" t="s">
        <v>155</v>
      </c>
      <c r="B6" s="1" t="s">
        <v>425</v>
      </c>
      <c r="C6" s="1" t="s">
        <v>414</v>
      </c>
      <c r="D6" s="7">
        <v>852349</v>
      </c>
      <c r="E6" s="14" t="s">
        <v>426</v>
      </c>
    </row>
    <row r="7" spans="1:7">
      <c r="A7" s="13" t="s">
        <v>427</v>
      </c>
      <c r="B7" s="1" t="s">
        <v>428</v>
      </c>
      <c r="C7" s="1" t="s">
        <v>414</v>
      </c>
      <c r="D7" s="7">
        <v>18524660</v>
      </c>
      <c r="E7" s="1" t="s">
        <v>429</v>
      </c>
      <c r="G7" s="15" t="str">
        <f>A7 &amp; " 2025 Enacted Budget"</f>
        <v>SD 2025 Enacted Budget</v>
      </c>
    </row>
    <row r="8" spans="1:7">
      <c r="A8" s="13" t="s">
        <v>215</v>
      </c>
      <c r="B8" s="1" t="s">
        <v>430</v>
      </c>
      <c r="C8" s="1" t="s">
        <v>419</v>
      </c>
      <c r="D8" s="7">
        <v>33170217</v>
      </c>
      <c r="G8" s="15" t="str">
        <f>A8 &amp; " 2025 Enacted Budget"</f>
        <v>VA 2025 Enacted Budget</v>
      </c>
    </row>
    <row r="9" spans="1:7" ht="30">
      <c r="A9" s="13" t="s">
        <v>237</v>
      </c>
      <c r="B9" s="1" t="s">
        <v>431</v>
      </c>
      <c r="C9" s="1" t="s">
        <v>414</v>
      </c>
      <c r="D9" s="7">
        <v>63395000</v>
      </c>
      <c r="E9" s="14" t="s">
        <v>432</v>
      </c>
      <c r="G9" s="15" t="s">
        <v>241</v>
      </c>
    </row>
    <row r="10" spans="1:7">
      <c r="A10" s="13" t="s">
        <v>237</v>
      </c>
      <c r="B10" s="1" t="s">
        <v>433</v>
      </c>
      <c r="C10" s="1" t="s">
        <v>419</v>
      </c>
      <c r="D10" s="7">
        <v>1410000</v>
      </c>
      <c r="E10" s="1" t="s">
        <v>434</v>
      </c>
    </row>
    <row r="11" spans="1:7">
      <c r="A11" s="13" t="s">
        <v>237</v>
      </c>
      <c r="B11" s="1" t="s">
        <v>435</v>
      </c>
      <c r="C11" s="1" t="s">
        <v>419</v>
      </c>
      <c r="D11" s="7">
        <v>766000</v>
      </c>
      <c r="E11" s="13" t="s">
        <v>436</v>
      </c>
    </row>
    <row r="12" spans="1:7">
      <c r="D12" s="7"/>
    </row>
  </sheetData>
  <dataValidations count="1">
    <dataValidation allowBlank="1" showInputMessage="1" showErrorMessage="1" sqref="C1" xr:uid="{43F18E83-A478-4A64-9B6B-D1EFDB1E7D7E}"/>
  </dataValidations>
  <hyperlinks>
    <hyperlink ref="G2" r:id="rId1" display="https://legiscan.com/AL/text/SB67/id/2994718" xr:uid="{5AD00D3C-B6E1-4B92-86B8-C6A92441379A}"/>
    <hyperlink ref="G3" r:id="rId2" display="Microsoft Word - HB2897H.1.docx (azleg.gov)" xr:uid="{37ACCDBC-0658-4DDF-B1D6-0E5C8C518F27}"/>
    <hyperlink ref="G8" r:id="rId3" display="https://budget.lis.virginia.gov/get/budget/5012/HB6001/" xr:uid="{E5C201FD-4292-4D87-AF45-3B9D0D72D812}"/>
    <hyperlink ref="G7" r:id="rId4" display="https://bfm.sd.gov/budget/BiB/SD_BIB_FY2025.pdf" xr:uid="{E5AA9751-A6A5-45EE-AA34-28D1A2326F37}"/>
    <hyperlink ref="G5" r:id="rId5" display="=A6 &amp; &quot; 2025 Enacted Budget&quot;" xr:uid="{A5FAE7CC-BC72-457D-9E20-170F89FB2F42}"/>
    <hyperlink ref="G9" r:id="rId6" location="page=1" xr:uid="{7C6DFED9-4D66-44C6-89B0-1E13540E1DE7}"/>
    <hyperlink ref="G4" r:id="rId7" xr:uid="{413EDAE6-D3D8-4BE7-A19F-D2B09EF75220}"/>
    <hyperlink ref="F4" r:id="rId8" xr:uid="{3C57C6F4-69EA-4A29-8EF2-B719749DAAA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CA0D1EC-40D6-4BF8-B99A-4DFCB8AFD106}">
          <x14:formula1>
            <xm:f>Lists!$A$1:$A$12</xm:f>
          </x14:formula1>
          <xm:sqref>C2:C1048576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FA74-81ED-4B51-B100-1B20EDE752CC}">
  <dimension ref="A1:A19"/>
  <sheetViews>
    <sheetView workbookViewId="0"/>
  </sheetViews>
  <sheetFormatPr defaultColWidth="9.140625" defaultRowHeight="15"/>
  <cols>
    <col min="1" max="1" width="70.7109375" style="1" customWidth="1"/>
    <col min="2" max="2" width="23.85546875" style="1" bestFit="1" customWidth="1"/>
    <col min="3" max="3" width="24.7109375" style="1" bestFit="1" customWidth="1"/>
    <col min="4" max="4" width="18.85546875" style="1" bestFit="1" customWidth="1"/>
    <col min="5" max="5" width="11.140625" style="1" bestFit="1" customWidth="1"/>
    <col min="6" max="6" width="21.28515625" style="1" bestFit="1" customWidth="1"/>
    <col min="7" max="7" width="12.7109375" style="1" bestFit="1" customWidth="1"/>
    <col min="8" max="16384" width="9.140625" style="1"/>
  </cols>
  <sheetData>
    <row r="1" spans="1:1">
      <c r="A1" s="1" t="s">
        <v>414</v>
      </c>
    </row>
    <row r="2" spans="1:1">
      <c r="A2" s="1" t="s">
        <v>419</v>
      </c>
    </row>
    <row r="3" spans="1:1">
      <c r="A3" s="1" t="s">
        <v>45</v>
      </c>
    </row>
    <row r="4" spans="1:1">
      <c r="A4" s="1" t="s">
        <v>437</v>
      </c>
    </row>
    <row r="5" spans="1:1">
      <c r="A5" s="1" t="s">
        <v>102</v>
      </c>
    </row>
    <row r="6" spans="1:1">
      <c r="A6" s="1" t="s">
        <v>438</v>
      </c>
    </row>
    <row r="7" spans="1:1">
      <c r="A7" s="1" t="s">
        <v>439</v>
      </c>
    </row>
    <row r="8" spans="1:1">
      <c r="A8" s="1" t="s">
        <v>239</v>
      </c>
    </row>
    <row r="9" spans="1:1">
      <c r="A9" s="1" t="s">
        <v>28</v>
      </c>
    </row>
    <row r="10" spans="1:1">
      <c r="A10" s="1" t="s">
        <v>9</v>
      </c>
    </row>
    <row r="11" spans="1:1">
      <c r="A11" s="1" t="s">
        <v>20</v>
      </c>
    </row>
    <row r="12" spans="1:1">
      <c r="A12" s="1" t="s">
        <v>15</v>
      </c>
    </row>
    <row r="14" spans="1:1">
      <c r="A14" s="1" t="s">
        <v>440</v>
      </c>
    </row>
    <row r="15" spans="1:1">
      <c r="A15" s="1" t="s">
        <v>281</v>
      </c>
    </row>
    <row r="16" spans="1:1">
      <c r="A16" s="1" t="s">
        <v>288</v>
      </c>
    </row>
    <row r="17" spans="1:1">
      <c r="A17" s="1" t="s">
        <v>346</v>
      </c>
    </row>
    <row r="18" spans="1:1">
      <c r="A18" s="1" t="s">
        <v>359</v>
      </c>
    </row>
    <row r="19" spans="1:1">
      <c r="A19" s="1"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Gabby Ahearn</cp:lastModifiedBy>
  <cp:revision/>
  <dcterms:created xsi:type="dcterms:W3CDTF">2024-06-20T19:09:00Z</dcterms:created>
  <dcterms:modified xsi:type="dcterms:W3CDTF">2024-12-20T14:29:34Z</dcterms:modified>
  <cp:category/>
  <cp:contentStatus/>
</cp:coreProperties>
</file>